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/>
  <mc:AlternateContent xmlns:mc="http://schemas.openxmlformats.org/markup-compatibility/2006">
    <mc:Choice Requires="x15">
      <x15ac:absPath xmlns:x15ac="http://schemas.microsoft.com/office/spreadsheetml/2010/11/ac" url="/Users/p781872/Desktop/PB/Results/"/>
    </mc:Choice>
  </mc:AlternateContent>
  <xr:revisionPtr revIDLastSave="0" documentId="13_ncr:1_{4A5A21C2-76AF-AB4D-99DC-63B95CA6C5C0}" xr6:coauthVersionLast="45" xr6:coauthVersionMax="45" xr10:uidLastSave="{00000000-0000-0000-0000-000000000000}"/>
  <bookViews>
    <workbookView xWindow="4260" yWindow="680" windowWidth="33600" windowHeight="19020" xr2:uid="{00000000-000D-0000-FFFF-FFFF00000000}"/>
  </bookViews>
  <sheets>
    <sheet name="November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9" i="1" l="1"/>
  <c r="O9" i="1"/>
  <c r="K262" i="1"/>
  <c r="L262" i="1" s="1"/>
  <c r="K261" i="1"/>
  <c r="L261" i="1" s="1"/>
  <c r="K260" i="1"/>
  <c r="L260" i="1" s="1"/>
  <c r="K259" i="1"/>
  <c r="L259" i="1" s="1"/>
  <c r="K258" i="1"/>
  <c r="L258" i="1" s="1"/>
  <c r="K257" i="1"/>
  <c r="L257" i="1" s="1"/>
  <c r="K256" i="1"/>
  <c r="L256" i="1" s="1"/>
  <c r="K255" i="1"/>
  <c r="L255" i="1" s="1"/>
  <c r="K254" i="1"/>
  <c r="L254" i="1" s="1"/>
  <c r="K253" i="1"/>
  <c r="L253" i="1" s="1"/>
  <c r="K252" i="1"/>
  <c r="L252" i="1" s="1"/>
  <c r="K251" i="1"/>
  <c r="L251" i="1" s="1"/>
  <c r="K250" i="1"/>
  <c r="L250" i="1" s="1"/>
  <c r="K249" i="1"/>
  <c r="L249" i="1" s="1"/>
  <c r="K248" i="1"/>
  <c r="L248" i="1" s="1"/>
  <c r="K247" i="1"/>
  <c r="L247" i="1" s="1"/>
  <c r="K246" i="1"/>
  <c r="L246" i="1" s="1"/>
  <c r="K245" i="1"/>
  <c r="L245" i="1" s="1"/>
  <c r="K244" i="1"/>
  <c r="L244" i="1" s="1"/>
  <c r="K243" i="1"/>
  <c r="L243" i="1" s="1"/>
  <c r="K242" i="1"/>
  <c r="L242" i="1" s="1"/>
  <c r="K241" i="1"/>
  <c r="L241" i="1" s="1"/>
  <c r="K240" i="1"/>
  <c r="L240" i="1" s="1"/>
  <c r="K239" i="1"/>
  <c r="L239" i="1" s="1"/>
  <c r="K238" i="1"/>
  <c r="L238" i="1" s="1"/>
  <c r="K237" i="1"/>
  <c r="L237" i="1" s="1"/>
  <c r="K236" i="1"/>
  <c r="L236" i="1" s="1"/>
  <c r="K235" i="1"/>
  <c r="L235" i="1" s="1"/>
  <c r="K234" i="1"/>
  <c r="L234" i="1" s="1"/>
  <c r="K233" i="1"/>
  <c r="L233" i="1" s="1"/>
  <c r="K232" i="1"/>
  <c r="L232" i="1" s="1"/>
  <c r="K231" i="1"/>
  <c r="L231" i="1" s="1"/>
  <c r="K230" i="1"/>
  <c r="L230" i="1" s="1"/>
  <c r="K229" i="1"/>
  <c r="L229" i="1" s="1"/>
  <c r="K228" i="1"/>
  <c r="L228" i="1" s="1"/>
  <c r="K227" i="1"/>
  <c r="L227" i="1" s="1"/>
  <c r="K226" i="1"/>
  <c r="L226" i="1" s="1"/>
  <c r="K225" i="1"/>
  <c r="L225" i="1" s="1"/>
  <c r="K224" i="1"/>
  <c r="L224" i="1" s="1"/>
  <c r="K223" i="1"/>
  <c r="L223" i="1" s="1"/>
  <c r="K222" i="1"/>
  <c r="L222" i="1" s="1"/>
  <c r="K221" i="1"/>
  <c r="L221" i="1" s="1"/>
  <c r="K220" i="1"/>
  <c r="L220" i="1" s="1"/>
  <c r="K219" i="1"/>
  <c r="L219" i="1" s="1"/>
  <c r="K218" i="1"/>
  <c r="L218" i="1" s="1"/>
  <c r="K217" i="1"/>
  <c r="L217" i="1" s="1"/>
  <c r="K216" i="1"/>
  <c r="L216" i="1" s="1"/>
  <c r="K215" i="1"/>
  <c r="L215" i="1" s="1"/>
  <c r="K214" i="1"/>
  <c r="L214" i="1" s="1"/>
  <c r="K213" i="1"/>
  <c r="L213" i="1" s="1"/>
  <c r="K212" i="1"/>
  <c r="L212" i="1" s="1"/>
  <c r="K211" i="1"/>
  <c r="L211" i="1" s="1"/>
  <c r="K210" i="1"/>
  <c r="L210" i="1" s="1"/>
  <c r="K209" i="1"/>
  <c r="L209" i="1" s="1"/>
  <c r="K208" i="1"/>
  <c r="L208" i="1" s="1"/>
  <c r="K207" i="1"/>
  <c r="L207" i="1" s="1"/>
  <c r="K206" i="1"/>
  <c r="L206" i="1" s="1"/>
  <c r="K205" i="1"/>
  <c r="L205" i="1" s="1"/>
  <c r="K204" i="1"/>
  <c r="L204" i="1" s="1"/>
  <c r="K203" i="1"/>
  <c r="L203" i="1" s="1"/>
  <c r="K202" i="1"/>
  <c r="L202" i="1" s="1"/>
  <c r="K201" i="1"/>
  <c r="L201" i="1" s="1"/>
  <c r="K200" i="1"/>
  <c r="L200" i="1" s="1"/>
  <c r="K199" i="1"/>
  <c r="L199" i="1" s="1"/>
  <c r="K198" i="1"/>
  <c r="L198" i="1" s="1"/>
  <c r="K197" i="1"/>
  <c r="L197" i="1" s="1"/>
  <c r="K196" i="1"/>
  <c r="L196" i="1" s="1"/>
  <c r="K195" i="1"/>
  <c r="L195" i="1" s="1"/>
  <c r="K194" i="1"/>
  <c r="L194" i="1" s="1"/>
  <c r="K193" i="1"/>
  <c r="L193" i="1" s="1"/>
  <c r="K192" i="1"/>
  <c r="L192" i="1" s="1"/>
  <c r="K191" i="1"/>
  <c r="L191" i="1" s="1"/>
  <c r="K190" i="1"/>
  <c r="L190" i="1" s="1"/>
  <c r="K189" i="1"/>
  <c r="L189" i="1" s="1"/>
  <c r="K188" i="1"/>
  <c r="L188" i="1" s="1"/>
  <c r="K187" i="1"/>
  <c r="L187" i="1" s="1"/>
  <c r="K186" i="1"/>
  <c r="L186" i="1" s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L180" i="1" s="1"/>
  <c r="K179" i="1"/>
  <c r="L179" i="1" s="1"/>
  <c r="K178" i="1"/>
  <c r="L178" i="1" s="1"/>
  <c r="K177" i="1"/>
  <c r="L177" i="1" s="1"/>
  <c r="K176" i="1"/>
  <c r="L176" i="1" s="1"/>
  <c r="K175" i="1"/>
  <c r="L175" i="1" s="1"/>
  <c r="K174" i="1"/>
  <c r="L174" i="1" s="1"/>
  <c r="K173" i="1"/>
  <c r="L173" i="1" s="1"/>
  <c r="K172" i="1"/>
  <c r="L172" i="1" s="1"/>
  <c r="K171" i="1"/>
  <c r="L171" i="1" s="1"/>
  <c r="K170" i="1"/>
  <c r="L170" i="1" s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L164" i="1" s="1"/>
  <c r="K163" i="1"/>
  <c r="L163" i="1" s="1"/>
  <c r="K162" i="1"/>
  <c r="L162" i="1" s="1"/>
  <c r="K161" i="1"/>
  <c r="L161" i="1" s="1"/>
  <c r="K160" i="1"/>
  <c r="L160" i="1" s="1"/>
  <c r="K159" i="1"/>
  <c r="L159" i="1" s="1"/>
  <c r="K158" i="1"/>
  <c r="L158" i="1" s="1"/>
  <c r="K157" i="1"/>
  <c r="L157" i="1" s="1"/>
  <c r="K156" i="1"/>
  <c r="L156" i="1" s="1"/>
  <c r="K155" i="1"/>
  <c r="L155" i="1" s="1"/>
  <c r="K154" i="1"/>
  <c r="L154" i="1" s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L148" i="1" s="1"/>
  <c r="K147" i="1"/>
  <c r="L147" i="1" s="1"/>
  <c r="K146" i="1"/>
  <c r="L146" i="1" s="1"/>
  <c r="K145" i="1"/>
  <c r="L145" i="1" s="1"/>
  <c r="K144" i="1"/>
  <c r="L144" i="1" s="1"/>
  <c r="K143" i="1"/>
  <c r="L143" i="1" s="1"/>
  <c r="K142" i="1"/>
  <c r="L142" i="1" s="1"/>
  <c r="K141" i="1"/>
  <c r="L141" i="1" s="1"/>
  <c r="K140" i="1"/>
  <c r="L140" i="1" s="1"/>
  <c r="K139" i="1"/>
  <c r="L139" i="1" s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L133" i="1" s="1"/>
  <c r="K132" i="1"/>
  <c r="L132" i="1" s="1"/>
  <c r="K131" i="1"/>
  <c r="L131" i="1" s="1"/>
  <c r="K130" i="1"/>
  <c r="L130" i="1" s="1"/>
  <c r="K129" i="1"/>
  <c r="L129" i="1" s="1"/>
  <c r="K128" i="1"/>
  <c r="L128" i="1" s="1"/>
  <c r="K127" i="1"/>
  <c r="L127" i="1" s="1"/>
  <c r="K126" i="1"/>
  <c r="L126" i="1" s="1"/>
  <c r="K125" i="1"/>
  <c r="L125" i="1" s="1"/>
  <c r="K124" i="1"/>
  <c r="L124" i="1" s="1"/>
  <c r="K123" i="1"/>
  <c r="L123" i="1" s="1"/>
  <c r="K122" i="1"/>
  <c r="L122" i="1" s="1"/>
  <c r="K121" i="1"/>
  <c r="L121" i="1" s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Q9" i="1" l="1"/>
  <c r="R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tc={BC22C19C-DCEA-6744-A33F-CC59EEFDAC11}</author>
    <author>tc={C1186395-2ED5-7944-A263-567532E21019}</author>
    <author>tc={98690879-D3B0-DE4A-9142-717977B4C2C5}</author>
    <author>tc={FF6D0746-E676-624E-ABC8-ED10887E070D}</author>
  </authors>
  <commentList>
    <comment ref="J17" authorId="0" shapeId="0" xr:uid="{BC22C19C-DCEA-6744-A33F-CC59EEFDAC11}">
      <text>
        <t>[Threaded comment]
Your version of Excel allows you to read this threaded comment; however, any edits to it will get removed if the file is opened in a newer version of Excel. Learn more: https://go.microsoft.com/fwlink/?linkid=870924
Comment:
    Suggested Early Price</t>
      </text>
    </comment>
    <comment ref="J49" authorId="1" shapeId="0" xr:uid="{C1186395-2ED5-7944-A263-567532E21019}">
      <text>
        <t>[Threaded comment]
Your version of Excel allows you to read this threaded comment; however, any edits to it will get removed if the file is opened in a newer version of Excel. Learn more: https://go.microsoft.com/fwlink/?linkid=870924
Comment:
    Suggested Early Price</t>
      </text>
    </comment>
    <comment ref="J72" authorId="2" shapeId="0" xr:uid="{98690879-D3B0-DE4A-9142-717977B4C2C5}">
      <text>
        <t>[Threaded comment]
Your version of Excel allows you to read this threaded comment; however, any edits to it will get removed if the file is opened in a newer version of Excel. Learn more: https://go.microsoft.com/fwlink/?linkid=870924
Comment:
    Suggested Early Price</t>
      </text>
    </comment>
    <comment ref="J163" authorId="3" shapeId="0" xr:uid="{FF6D0746-E676-624E-ABC8-ED10887E070D}">
      <text>
        <t>[Threaded comment]
Your version of Excel allows you to read this threaded comment; however, any edits to it will get removed if the file is opened in a newer version of Excel. Learn more: https://go.microsoft.com/fwlink/?linkid=870924
Comment:
    Suggested Early Price Minus Deductions</t>
      </text>
    </comment>
  </commentList>
</comments>
</file>

<file path=xl/sharedStrings.xml><?xml version="1.0" encoding="utf-8"?>
<sst xmlns="http://schemas.openxmlformats.org/spreadsheetml/2006/main" count="809" uniqueCount="277">
  <si>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</si>
  <si>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</si>
  <si>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</si>
  <si>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</si>
  <si>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</si>
  <si>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</si>
  <si>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</si>
  <si>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</si>
  <si>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</si>
  <si>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</si>
  <si>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</si>
  <si>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</si>
  <si>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</si>
  <si>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</si>
  <si>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</si>
  <si>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</si>
  <si>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</si>
  <si>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</si>
  <si>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</si>
  <si>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^Odds</t>
  </si>
  <si>
    <t>^Odds are calculated on TAB's Fixed Odds</t>
  </si>
  <si>
    <t>Flemington</t>
  </si>
  <si>
    <t>Junipal</t>
  </si>
  <si>
    <t>Looks Like Elvis</t>
  </si>
  <si>
    <t>Eagle Farm</t>
  </si>
  <si>
    <t>Star Of The Seas</t>
  </si>
  <si>
    <t>Cosmic Force</t>
  </si>
  <si>
    <t>Groundswell</t>
  </si>
  <si>
    <t>Santa Ana Lane</t>
  </si>
  <si>
    <t>Zoutori</t>
  </si>
  <si>
    <t>Dal Harraild</t>
  </si>
  <si>
    <t>Gallic Chieftain</t>
  </si>
  <si>
    <t>Banquo</t>
  </si>
  <si>
    <t>Gift Of Power</t>
  </si>
  <si>
    <t>Night's Watch</t>
  </si>
  <si>
    <t>Quackerjack</t>
  </si>
  <si>
    <t>Asterius</t>
  </si>
  <si>
    <t>Sure Knee</t>
  </si>
  <si>
    <t>Nettoyer</t>
  </si>
  <si>
    <t>Noire</t>
  </si>
  <si>
    <t>Fasika</t>
  </si>
  <si>
    <t>Bravo Tango</t>
  </si>
  <si>
    <t>One More Try</t>
  </si>
  <si>
    <t>Pretty Brazen</t>
  </si>
  <si>
    <t>Miami Bound</t>
  </si>
  <si>
    <t>Vinicunca</t>
  </si>
  <si>
    <t>Constantinople</t>
  </si>
  <si>
    <t>Vow And Declare</t>
  </si>
  <si>
    <t>Pohutukawa</t>
  </si>
  <si>
    <t>Maid Of Ore</t>
  </si>
  <si>
    <t>Bobbing</t>
  </si>
  <si>
    <t>Pierata</t>
  </si>
  <si>
    <t>In Her Time</t>
  </si>
  <si>
    <t>Gina's Hope</t>
  </si>
  <si>
    <t>O'Tauto</t>
  </si>
  <si>
    <t>Moonee Valley</t>
  </si>
  <si>
    <t>Morton's Fork</t>
  </si>
  <si>
    <t>Morrissy</t>
  </si>
  <si>
    <t>Broadwayandfourth</t>
  </si>
  <si>
    <t>Three Beans</t>
  </si>
  <si>
    <t>Soul Patch</t>
  </si>
  <si>
    <t>Chief Ironside</t>
  </si>
  <si>
    <t>Tambo's Mate</t>
  </si>
  <si>
    <t>Oasis Girl</t>
  </si>
  <si>
    <t>Order Of Command</t>
  </si>
  <si>
    <t>Heirborn</t>
  </si>
  <si>
    <t>Aristia</t>
  </si>
  <si>
    <t>Princess Jenni</t>
  </si>
  <si>
    <t>Exceedance</t>
  </si>
  <si>
    <t>Shadow Hero</t>
  </si>
  <si>
    <t>Fifty Stars</t>
  </si>
  <si>
    <t>Life Less Ordinay</t>
  </si>
  <si>
    <t>Manicure</t>
  </si>
  <si>
    <t>Pippie</t>
  </si>
  <si>
    <t>Sir Pippin</t>
  </si>
  <si>
    <t>Super Star Bob</t>
  </si>
  <si>
    <t>Special Reward</t>
  </si>
  <si>
    <t>Beau Ideal</t>
  </si>
  <si>
    <t>Tally</t>
  </si>
  <si>
    <t>Chapada</t>
  </si>
  <si>
    <t>Kolding</t>
  </si>
  <si>
    <t>The Inevitable</t>
  </si>
  <si>
    <t>Beat Le Bon</t>
  </si>
  <si>
    <t>Home Of The Brave</t>
  </si>
  <si>
    <t>Capital Connection</t>
  </si>
  <si>
    <t>Bachelor's Art</t>
  </si>
  <si>
    <t>The Tenor</t>
  </si>
  <si>
    <t>Pizonie</t>
  </si>
  <si>
    <t>Contemptuous</t>
  </si>
  <si>
    <t>Deep Image</t>
  </si>
  <si>
    <t>Victory Eight</t>
  </si>
  <si>
    <t>Crafty Spirit</t>
  </si>
  <si>
    <t>Phaistos</t>
  </si>
  <si>
    <t>Hawker Hurricane</t>
  </si>
  <si>
    <t>Can't Be Done</t>
  </si>
  <si>
    <t>Athiri</t>
  </si>
  <si>
    <t>Sweet Scandal</t>
  </si>
  <si>
    <t>La Tigeresa</t>
  </si>
  <si>
    <t>Cross Counter</t>
  </si>
  <si>
    <t>Mirage Dancer</t>
  </si>
  <si>
    <t>A Shin Rook</t>
  </si>
  <si>
    <t>Betcha Flying</t>
  </si>
  <si>
    <t>It's Kind Of Magic</t>
  </si>
  <si>
    <t>Rainmoth</t>
  </si>
  <si>
    <t>Bumper Blast</t>
  </si>
  <si>
    <t>West Wind</t>
  </si>
  <si>
    <t>Loveseat</t>
  </si>
  <si>
    <t>Savigne</t>
  </si>
  <si>
    <t>Affair To Remember</t>
  </si>
  <si>
    <t>Ball Of Muscle</t>
  </si>
  <si>
    <t>Tavisan</t>
  </si>
  <si>
    <t>Starspangled Rodeo</t>
  </si>
  <si>
    <t>No Money No Honey</t>
  </si>
  <si>
    <t>Quick Thinker</t>
  </si>
  <si>
    <t>Highland Jakk</t>
  </si>
  <si>
    <t>Moonlight Maid</t>
  </si>
  <si>
    <t>Amazing Peace</t>
  </si>
  <si>
    <t>Mandela Effect</t>
  </si>
  <si>
    <t>Ranier</t>
  </si>
  <si>
    <t>Snitzepeg</t>
  </si>
  <si>
    <t>Grinzinger Star</t>
  </si>
  <si>
    <t>Starcaster</t>
  </si>
  <si>
    <t>Knickpoint</t>
  </si>
  <si>
    <t>Miss Siska</t>
  </si>
  <si>
    <t>Girl Tuesday</t>
  </si>
  <si>
    <t>Hartnell</t>
  </si>
  <si>
    <t>Debt Agent</t>
  </si>
  <si>
    <t>Sezuka Debvious</t>
  </si>
  <si>
    <t>Melody Belle</t>
  </si>
  <si>
    <t>Tahitian Dancer</t>
  </si>
  <si>
    <t>Lucicello</t>
  </si>
  <si>
    <t>Angel Of Heaven</t>
  </si>
  <si>
    <t>Le Cavalier</t>
  </si>
  <si>
    <t>Ambitious Prince</t>
  </si>
  <si>
    <t>Lamma Hilton</t>
  </si>
  <si>
    <t>El Dorado Dreaming</t>
  </si>
  <si>
    <t>Luvaluva</t>
  </si>
  <si>
    <t>Dyslexic</t>
  </si>
  <si>
    <t>Amorita</t>
  </si>
  <si>
    <t>The Wild One</t>
  </si>
  <si>
    <t>Scathing</t>
  </si>
  <si>
    <t>Southern Swing</t>
  </si>
  <si>
    <t>Rothenburg</t>
  </si>
  <si>
    <t>Vega One</t>
  </si>
  <si>
    <t>Blue Bear</t>
  </si>
  <si>
    <t>Converging</t>
  </si>
  <si>
    <t>Pristine Image</t>
  </si>
  <si>
    <t>No Change</t>
  </si>
  <si>
    <t>Dane Clipper</t>
  </si>
  <si>
    <t>Starvirgo</t>
  </si>
  <si>
    <t>Heavenly Emperor</t>
  </si>
  <si>
    <t>Kipketer</t>
  </si>
  <si>
    <t>Thine Is The Power</t>
  </si>
  <si>
    <t>Diamond Bliss</t>
  </si>
  <si>
    <t>Xilong</t>
  </si>
  <si>
    <t>Diaquin</t>
  </si>
  <si>
    <t>Crystal Dreamer</t>
  </si>
  <si>
    <t>Easy Eddie</t>
  </si>
  <si>
    <t>Kalashani Lad</t>
  </si>
  <si>
    <t>Hey Doc</t>
  </si>
  <si>
    <t>Conqueror</t>
  </si>
  <si>
    <t>Vanuatu</t>
  </si>
  <si>
    <t>House Of Cartier</t>
  </si>
  <si>
    <t>Indy Car</t>
  </si>
  <si>
    <t>Kavalmo</t>
  </si>
  <si>
    <t>Bright Rubick</t>
  </si>
  <si>
    <t>Game Of Thorns</t>
  </si>
  <si>
    <t>Graff</t>
  </si>
  <si>
    <t>Tactical Advantage</t>
  </si>
  <si>
    <t>Siren's Fury</t>
  </si>
  <si>
    <t>Jonker</t>
  </si>
  <si>
    <t>You Make Me Smile</t>
  </si>
  <si>
    <t>Murillo</t>
  </si>
  <si>
    <t>Testifier</t>
  </si>
  <si>
    <t>Burning Crown</t>
  </si>
  <si>
    <t>So Dapper</t>
  </si>
  <si>
    <t>Dawson Diva</t>
  </si>
  <si>
    <t>Spectroscope</t>
  </si>
  <si>
    <t>The Candy Man</t>
  </si>
  <si>
    <t>Reckless Choice</t>
  </si>
  <si>
    <t>Jewelina</t>
  </si>
  <si>
    <t>Ingear</t>
  </si>
  <si>
    <t>Centrefire</t>
  </si>
  <si>
    <t>Bloomin Crafty</t>
  </si>
  <si>
    <t>A Little Luce</t>
  </si>
  <si>
    <t>Glenferrie Girl</t>
  </si>
  <si>
    <t>Easy Drama</t>
  </si>
  <si>
    <t>Le Dupe</t>
  </si>
  <si>
    <t>Iron Machine</t>
  </si>
  <si>
    <t>Ambibella</t>
  </si>
  <si>
    <t>So Be Venus</t>
  </si>
  <si>
    <t>Foxy's Star</t>
  </si>
  <si>
    <t>Volum</t>
  </si>
  <si>
    <t>Snoano</t>
  </si>
  <si>
    <t>Unrealistic</t>
  </si>
  <si>
    <t>Okie</t>
  </si>
  <si>
    <t>Bonne Sensation</t>
  </si>
  <si>
    <t>Duecourse</t>
  </si>
  <si>
    <t>Free Thrills</t>
  </si>
  <si>
    <t>Black  Sage</t>
  </si>
  <si>
    <t>Hit Reset</t>
  </si>
  <si>
    <t>La Lucciola</t>
  </si>
  <si>
    <t>Private Council</t>
  </si>
  <si>
    <t>Truffle House</t>
  </si>
  <si>
    <t>Nirvana</t>
  </si>
  <si>
    <t>Calendar Lad</t>
  </si>
  <si>
    <t>Iowa Hawkeye</t>
  </si>
  <si>
    <t>Neighbourhood</t>
  </si>
  <si>
    <t>Scorpius</t>
  </si>
  <si>
    <t>Evening Glory</t>
  </si>
  <si>
    <t>Persuader</t>
  </si>
  <si>
    <t>Great Duchess</t>
  </si>
  <si>
    <t>Radical Candor</t>
  </si>
  <si>
    <t>Rocking Eagle</t>
  </si>
  <si>
    <t>Zorro's Dream</t>
  </si>
  <si>
    <t>Plot The Course</t>
  </si>
  <si>
    <t>Kaplumpich</t>
  </si>
  <si>
    <t>Suzuka Devious</t>
  </si>
  <si>
    <t>Double You Tee</t>
  </si>
  <si>
    <t>King Of Hastings</t>
  </si>
  <si>
    <t>Li'l Kontra</t>
  </si>
  <si>
    <t>Master Shuhood</t>
  </si>
  <si>
    <t>Jazzland</t>
  </si>
  <si>
    <t>Nordic</t>
  </si>
  <si>
    <t>Fastnet Cyclone</t>
  </si>
  <si>
    <t>Misteed</t>
  </si>
  <si>
    <t>Kylease</t>
  </si>
  <si>
    <t>Gresham</t>
  </si>
  <si>
    <t>Failed To Finish</t>
  </si>
  <si>
    <t>Tahsin</t>
  </si>
  <si>
    <t>Noble Boy</t>
  </si>
  <si>
    <t>Guntantes</t>
  </si>
  <si>
    <t>Don't Waiver</t>
  </si>
  <si>
    <t>Constant Flight</t>
  </si>
  <si>
    <t>Barachiel</t>
  </si>
  <si>
    <t>Signore Fox</t>
  </si>
  <si>
    <t>Balaabel</t>
  </si>
  <si>
    <t>Fournaise</t>
  </si>
  <si>
    <t>Thermal Current</t>
  </si>
  <si>
    <t>Mystyko</t>
  </si>
  <si>
    <t>Rubisaki</t>
  </si>
  <si>
    <t>Somals</t>
  </si>
  <si>
    <t>Tata Da Goose</t>
  </si>
  <si>
    <t>Savaheat</t>
  </si>
  <si>
    <t>Secret Blaze</t>
  </si>
  <si>
    <t>Zavance</t>
  </si>
  <si>
    <t>Jen Rules</t>
  </si>
  <si>
    <t>In Good Health</t>
  </si>
  <si>
    <t>Mansa Musa</t>
  </si>
  <si>
    <t>Oriental Runner</t>
  </si>
  <si>
    <t>Common Purpose</t>
  </si>
  <si>
    <t>Don't Give A Damn</t>
  </si>
  <si>
    <t>Le Palmier</t>
  </si>
  <si>
    <t>Wapiti</t>
  </si>
  <si>
    <t>Battle Strike</t>
  </si>
  <si>
    <t>Karaja</t>
  </si>
  <si>
    <t>Shooting Love</t>
  </si>
  <si>
    <t>Brave Song</t>
  </si>
  <si>
    <t>I'm A Rippa</t>
  </si>
  <si>
    <t>Pennino</t>
  </si>
  <si>
    <t>Saturday, 2 November</t>
  </si>
  <si>
    <t>Rosehill</t>
  </si>
  <si>
    <t>Tuesday, 5 November</t>
  </si>
  <si>
    <t>Thursday, 7 November</t>
  </si>
  <si>
    <t>Saturday, 9 November</t>
  </si>
  <si>
    <t>Doomben</t>
  </si>
  <si>
    <t>Friday, 15 November</t>
  </si>
  <si>
    <t>Saturday, 16 November</t>
  </si>
  <si>
    <t>Sandown Hillside</t>
  </si>
  <si>
    <t>Newcastle</t>
  </si>
  <si>
    <t>Sunshine Coast</t>
  </si>
  <si>
    <t>Wednesday, 20 November</t>
  </si>
  <si>
    <t>Sandown Lakeside</t>
  </si>
  <si>
    <t>Saturday, 23 November</t>
  </si>
  <si>
    <t>Ballarat</t>
  </si>
  <si>
    <t>Kembla Grange</t>
  </si>
  <si>
    <t>Saturday, 30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</si>
</sst>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CC00"/>
      <name val="Calibri"/>
      <family val="2"/>
      <scheme val="minor"/>
    </font>
    <font>
      <sz val="10"/>
      <color rgb="FF000000"/>
      <name val="Tahoma"/>
      <family val="2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2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0" xfId="0" applyNumberFormat="1"/>
    <xf numFmtId="10" fontId="0" fillId="0" borderId="0" xfId="2" applyNumberFormat="1" applyFont="1"/>
    <xf numFmtId="44" fontId="0" fillId="0" borderId="2" xfId="3" applyFont="1" applyBorder="1"/>
    <xf numFmtId="44" fontId="0" fillId="0" borderId="1" xfId="3" applyFont="1" applyBorder="1"/>
    <xf numFmtId="44" fontId="0" fillId="0" borderId="5" xfId="3" applyFont="1" applyBorder="1"/>
    <xf numFmtId="164" fontId="6" fillId="0" borderId="11" xfId="0" applyNumberFormat="1" applyFont="1" applyBorder="1" applyAlignment="1">
      <alignment horizontal="center"/>
    </xf>
    <xf numFmtId="44" fontId="5" fillId="0" borderId="4" xfId="3" applyFont="1" applyBorder="1"/>
    <xf numFmtId="44" fontId="5" fillId="0" borderId="3" xfId="3" applyFont="1" applyBorder="1"/>
    <xf numFmtId="44" fontId="5" fillId="0" borderId="6" xfId="3" applyFont="1" applyBorder="1"/>
    <xf numFmtId="0" fontId="0" fillId="0" borderId="16" xfId="0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4" fontId="3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6" fontId="0" fillId="0" borderId="1" xfId="0" applyNumberFormat="1" applyBorder="1"/>
    <xf numFmtId="10" fontId="5" fillId="0" borderId="12" xfId="0" applyNumberFormat="1" applyFont="1" applyBorder="1" applyAlignment="1">
      <alignment horizontal="center"/>
    </xf>
    <xf numFmtId="44" fontId="8" fillId="0" borderId="4" xfId="3" applyFont="1" applyBorder="1"/>
    <xf numFmtId="44" fontId="8" fillId="0" borderId="3" xfId="3" applyFont="1" applyBorder="1"/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44" fontId="8" fillId="0" borderId="6" xfId="3" applyFont="1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4">
    <cellStyle name="Currency" xfId="3" builtinId="4"/>
    <cellStyle name="Currency 2" xfId="1" xr:uid="{00000000-0005-0000-0000-000000000000}"/>
    <cellStyle name="Normal" xfId="0" builtinId="0"/>
    <cellStyle name="Per cent" xfId="2" builtinId="5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193675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hane Matthews" id="{84CC96E4-4F63-8B40-A441-C1F98B09CDD7}" userId="08307488c96bd667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7" dT="2019-11-18T20:09:51.28" personId="{84CC96E4-4F63-8B40-A441-C1F98B09CDD7}" id="{BC22C19C-DCEA-6744-A33F-CC59EEFDAC11}">
    <text>Suggested Early Price</text>
  </threadedComment>
  <threadedComment ref="J49" dT="2019-11-18T20:22:37.90" personId="{84CC96E4-4F63-8B40-A441-C1F98B09CDD7}" id="{C1186395-2ED5-7944-A263-567532E21019}">
    <text>Suggested Early Price</text>
  </threadedComment>
  <threadedComment ref="J72" dT="2019-11-18T20:34:41.17" personId="{84CC96E4-4F63-8B40-A441-C1F98B09CDD7}" id="{98690879-D3B0-DE4A-9142-717977B4C2C5}">
    <text>Suggested Early Price</text>
  </threadedComment>
  <threadedComment ref="J163" dT="2019-11-18T21:07:52.96" personId="{84CC96E4-4F63-8B40-A441-C1F98B09CDD7}" id="{FF6D0746-E676-624E-ABC8-ED10887E070D}">
    <text>Suggested Early Price Minus Deductions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T262"/>
  <sheetViews>
    <sheetView showGridLines="0" tabSelected="1" topLeftCell="A229" zoomScale="110" zoomScaleNormal="110" workbookViewId="0">
      <selection activeCell="N247" sqref="N247"/>
    </sheetView>
  </sheetViews>
  <sheetFormatPr baseColWidth="10" defaultColWidth="8.83203125" defaultRowHeight="15" x14ac:dyDescent="0.2"/>
  <cols>
    <col min="1" max="1" width="12.5" customWidth="1"/>
    <col min="2" max="2" width="25.1640625" bestFit="1" customWidth="1"/>
    <col min="3" max="3" width="19.83203125" customWidth="1"/>
    <col min="6" max="6" width="20" customWidth="1"/>
    <col min="7" max="7" width="17.83203125" customWidth="1"/>
    <col min="9" max="9" width="11.33203125" customWidth="1"/>
    <col min="10" max="10" width="8.83203125" customWidth="1"/>
    <col min="12" max="12" width="9.1640625" bestFit="1" customWidth="1"/>
    <col min="15" max="15" width="14.83203125" customWidth="1"/>
    <col min="16" max="16" width="14" customWidth="1"/>
  </cols>
  <sheetData>
    <row r="6" spans="1:18" ht="16" thickBot="1" x14ac:dyDescent="0.25"/>
    <row r="7" spans="1:18" ht="20" customHeight="1" thickBot="1" x14ac:dyDescent="0.25">
      <c r="B7" s="30" t="s">
        <v>0</v>
      </c>
      <c r="C7" s="30" t="s">
        <v>18</v>
      </c>
      <c r="D7" s="30" t="s">
        <v>1</v>
      </c>
      <c r="E7" s="30" t="s">
        <v>2</v>
      </c>
      <c r="F7" s="30" t="s">
        <v>3</v>
      </c>
      <c r="G7" s="30" t="s">
        <v>9</v>
      </c>
      <c r="H7" s="30" t="s">
        <v>6</v>
      </c>
      <c r="I7" s="30" t="s">
        <v>7</v>
      </c>
      <c r="J7" s="30" t="s">
        <v>19</v>
      </c>
      <c r="K7" s="30" t="s">
        <v>4</v>
      </c>
      <c r="L7" s="30" t="s">
        <v>5</v>
      </c>
    </row>
    <row r="8" spans="1:18" x14ac:dyDescent="0.2">
      <c r="A8" s="1"/>
      <c r="B8" s="20" t="s">
        <v>260</v>
      </c>
      <c r="C8" s="23" t="s">
        <v>21</v>
      </c>
      <c r="D8" s="3">
        <v>1</v>
      </c>
      <c r="E8" s="3">
        <v>4</v>
      </c>
      <c r="F8" s="3" t="s">
        <v>29</v>
      </c>
      <c r="G8" s="3" t="s">
        <v>11</v>
      </c>
      <c r="H8" s="12">
        <v>75</v>
      </c>
      <c r="I8" s="3" t="s">
        <v>8</v>
      </c>
      <c r="J8" s="12"/>
      <c r="K8" s="12">
        <f>J8*H8</f>
        <v>0</v>
      </c>
      <c r="L8" s="17">
        <f>K8-H8</f>
        <v>-75</v>
      </c>
      <c r="O8" s="5" t="s">
        <v>14</v>
      </c>
      <c r="P8" s="6" t="s">
        <v>15</v>
      </c>
      <c r="Q8" s="6" t="s">
        <v>16</v>
      </c>
      <c r="R8" s="7" t="s">
        <v>17</v>
      </c>
    </row>
    <row r="9" spans="1:18" ht="16" thickBot="1" x14ac:dyDescent="0.25">
      <c r="A9" s="1"/>
      <c r="B9" s="21"/>
      <c r="C9" s="24"/>
      <c r="D9" s="2">
        <v>1</v>
      </c>
      <c r="E9" s="2">
        <v>6</v>
      </c>
      <c r="F9" s="2" t="s">
        <v>64</v>
      </c>
      <c r="G9" s="2" t="s">
        <v>12</v>
      </c>
      <c r="H9" s="13">
        <v>20</v>
      </c>
      <c r="I9" s="2" t="s">
        <v>8</v>
      </c>
      <c r="J9" s="13"/>
      <c r="K9" s="13">
        <f>J9*H9</f>
        <v>0</v>
      </c>
      <c r="L9" s="16">
        <f>K9-H9</f>
        <v>-20</v>
      </c>
      <c r="O9" s="8">
        <f>SUM(H8:H262)</f>
        <v>7695</v>
      </c>
      <c r="P9" s="9">
        <f>SUM(K8:K262)</f>
        <v>7379.5</v>
      </c>
      <c r="Q9" s="15">
        <f>P9-O9</f>
        <v>-315.5</v>
      </c>
      <c r="R9" s="32">
        <f>Q9/O9</f>
        <v>-4.1000649772579598E-2</v>
      </c>
    </row>
    <row r="10" spans="1:18" x14ac:dyDescent="0.2">
      <c r="A10" s="1"/>
      <c r="B10" s="21"/>
      <c r="C10" s="24"/>
      <c r="D10" s="2">
        <v>3</v>
      </c>
      <c r="E10" s="2">
        <v>2</v>
      </c>
      <c r="F10" s="2" t="s">
        <v>27</v>
      </c>
      <c r="G10" s="2" t="s">
        <v>11</v>
      </c>
      <c r="H10" s="13">
        <v>45</v>
      </c>
      <c r="I10" s="2" t="s">
        <v>8</v>
      </c>
      <c r="J10" s="13"/>
      <c r="K10" s="13">
        <f>J10*H10</f>
        <v>0</v>
      </c>
      <c r="L10" s="16">
        <f>K10-H10</f>
        <v>-45</v>
      </c>
    </row>
    <row r="11" spans="1:18" x14ac:dyDescent="0.2">
      <c r="A11" s="1"/>
      <c r="B11" s="21"/>
      <c r="C11" s="24"/>
      <c r="D11" s="2">
        <v>3</v>
      </c>
      <c r="E11" s="2">
        <v>5</v>
      </c>
      <c r="F11" s="2" t="s">
        <v>65</v>
      </c>
      <c r="G11" s="2" t="s">
        <v>10</v>
      </c>
      <c r="H11" s="13">
        <v>40</v>
      </c>
      <c r="I11" s="2" t="s">
        <v>8</v>
      </c>
      <c r="J11" s="13"/>
      <c r="K11" s="13">
        <f>J11*H11</f>
        <v>0</v>
      </c>
      <c r="L11" s="16">
        <f>K11-H11</f>
        <v>-40</v>
      </c>
      <c r="O11" t="s">
        <v>20</v>
      </c>
    </row>
    <row r="12" spans="1:18" x14ac:dyDescent="0.2">
      <c r="A12" s="1"/>
      <c r="B12" s="21"/>
      <c r="C12" s="24"/>
      <c r="D12" s="2">
        <v>5</v>
      </c>
      <c r="E12" s="2">
        <v>3</v>
      </c>
      <c r="F12" s="2" t="s">
        <v>66</v>
      </c>
      <c r="G12" s="2" t="s">
        <v>12</v>
      </c>
      <c r="H12" s="13">
        <v>20</v>
      </c>
      <c r="I12" s="2" t="s">
        <v>8</v>
      </c>
      <c r="J12" s="13"/>
      <c r="K12" s="13">
        <f>J12*H12</f>
        <v>0</v>
      </c>
      <c r="L12" s="16">
        <f>K12-H12</f>
        <v>-20</v>
      </c>
    </row>
    <row r="13" spans="1:18" x14ac:dyDescent="0.2">
      <c r="A13" s="1"/>
      <c r="B13" s="21"/>
      <c r="C13" s="24"/>
      <c r="D13" s="2">
        <v>5</v>
      </c>
      <c r="E13" s="2">
        <v>7</v>
      </c>
      <c r="F13" s="2" t="s">
        <v>67</v>
      </c>
      <c r="G13" s="2" t="s">
        <v>10</v>
      </c>
      <c r="H13" s="13">
        <v>20</v>
      </c>
      <c r="I13" s="2" t="s">
        <v>8</v>
      </c>
      <c r="J13" s="13"/>
      <c r="K13" s="13">
        <f>J13*H13</f>
        <v>0</v>
      </c>
      <c r="L13" s="16">
        <f>K13-H13</f>
        <v>-20</v>
      </c>
    </row>
    <row r="14" spans="1:18" x14ac:dyDescent="0.2">
      <c r="A14" s="1"/>
      <c r="B14" s="21"/>
      <c r="C14" s="24"/>
      <c r="D14" s="2">
        <v>5</v>
      </c>
      <c r="E14" s="2">
        <v>9</v>
      </c>
      <c r="F14" s="2" t="s">
        <v>48</v>
      </c>
      <c r="G14" s="2" t="s">
        <v>10</v>
      </c>
      <c r="H14" s="13">
        <v>25</v>
      </c>
      <c r="I14" s="2" t="s">
        <v>8</v>
      </c>
      <c r="J14" s="13"/>
      <c r="K14" s="13">
        <f>J14*H14</f>
        <v>0</v>
      </c>
      <c r="L14" s="16">
        <f>K14-H14</f>
        <v>-25</v>
      </c>
    </row>
    <row r="15" spans="1:18" x14ac:dyDescent="0.2">
      <c r="A15" s="1"/>
      <c r="B15" s="21"/>
      <c r="C15" s="24"/>
      <c r="D15" s="2">
        <v>5</v>
      </c>
      <c r="E15" s="2">
        <v>10</v>
      </c>
      <c r="F15" s="2" t="s">
        <v>38</v>
      </c>
      <c r="G15" s="2" t="s">
        <v>10</v>
      </c>
      <c r="H15" s="13">
        <v>20</v>
      </c>
      <c r="I15" s="2" t="s">
        <v>8</v>
      </c>
      <c r="J15" s="13"/>
      <c r="K15" s="13">
        <f>J15*H15</f>
        <v>0</v>
      </c>
      <c r="L15" s="16">
        <f>K15-H15</f>
        <v>-20</v>
      </c>
    </row>
    <row r="16" spans="1:18" x14ac:dyDescent="0.2">
      <c r="A16" s="1"/>
      <c r="B16" s="21"/>
      <c r="C16" s="24"/>
      <c r="D16" s="2">
        <v>6</v>
      </c>
      <c r="E16" s="2">
        <v>5</v>
      </c>
      <c r="F16" s="2" t="s">
        <v>26</v>
      </c>
      <c r="G16" s="2" t="s">
        <v>10</v>
      </c>
      <c r="H16" s="13">
        <v>25</v>
      </c>
      <c r="I16" s="2" t="s">
        <v>8</v>
      </c>
      <c r="J16" s="13"/>
      <c r="K16" s="13">
        <f>J16*H16</f>
        <v>0</v>
      </c>
      <c r="L16" s="16">
        <f>K16-H16</f>
        <v>-25</v>
      </c>
    </row>
    <row r="17" spans="1:20" x14ac:dyDescent="0.2">
      <c r="A17" s="1"/>
      <c r="B17" s="21"/>
      <c r="C17" s="24"/>
      <c r="D17" s="2">
        <v>6</v>
      </c>
      <c r="E17" s="2">
        <v>6</v>
      </c>
      <c r="F17" s="2" t="s">
        <v>68</v>
      </c>
      <c r="G17" s="2" t="s">
        <v>13</v>
      </c>
      <c r="H17" s="13">
        <v>20</v>
      </c>
      <c r="I17" s="2" t="s">
        <v>8</v>
      </c>
      <c r="J17" s="13">
        <v>4.8</v>
      </c>
      <c r="K17" s="13">
        <f>J17*H17</f>
        <v>96</v>
      </c>
      <c r="L17" s="33">
        <f>K17-H17</f>
        <v>76</v>
      </c>
    </row>
    <row r="18" spans="1:20" x14ac:dyDescent="0.2">
      <c r="A18" s="1"/>
      <c r="B18" s="21"/>
      <c r="C18" s="24"/>
      <c r="D18" s="2">
        <v>6</v>
      </c>
      <c r="E18" s="2">
        <v>6</v>
      </c>
      <c r="F18" s="2" t="s">
        <v>68</v>
      </c>
      <c r="G18" s="2" t="s">
        <v>13</v>
      </c>
      <c r="H18" s="13">
        <v>30</v>
      </c>
      <c r="I18" s="2" t="s">
        <v>8</v>
      </c>
      <c r="J18" s="13">
        <v>3.8</v>
      </c>
      <c r="K18" s="13">
        <f>J18*H18</f>
        <v>114</v>
      </c>
      <c r="L18" s="33">
        <f>K18-H18</f>
        <v>84</v>
      </c>
    </row>
    <row r="19" spans="1:20" x14ac:dyDescent="0.2">
      <c r="A19" s="1"/>
      <c r="B19" s="21"/>
      <c r="C19" s="24"/>
      <c r="D19" s="2">
        <v>6</v>
      </c>
      <c r="E19" s="2">
        <v>15</v>
      </c>
      <c r="F19" s="2" t="s">
        <v>58</v>
      </c>
      <c r="G19" s="2" t="s">
        <v>10</v>
      </c>
      <c r="H19" s="13">
        <v>10</v>
      </c>
      <c r="I19" s="2" t="s">
        <v>8</v>
      </c>
      <c r="J19" s="13"/>
      <c r="K19" s="13">
        <f>J19*H19</f>
        <v>0</v>
      </c>
      <c r="L19" s="16">
        <f>K19-H19</f>
        <v>-10</v>
      </c>
    </row>
    <row r="20" spans="1:20" x14ac:dyDescent="0.2">
      <c r="A20" s="1"/>
      <c r="B20" s="21"/>
      <c r="C20" s="24"/>
      <c r="D20" s="2">
        <v>7</v>
      </c>
      <c r="E20" s="2">
        <v>1</v>
      </c>
      <c r="F20" s="2" t="s">
        <v>69</v>
      </c>
      <c r="G20" s="2" t="s">
        <v>10</v>
      </c>
      <c r="H20" s="13">
        <v>50</v>
      </c>
      <c r="I20" s="2" t="s">
        <v>8</v>
      </c>
      <c r="J20" s="13"/>
      <c r="K20" s="13">
        <f>J20*H20</f>
        <v>0</v>
      </c>
      <c r="L20" s="16">
        <f>K20-H20</f>
        <v>-50</v>
      </c>
    </row>
    <row r="21" spans="1:20" x14ac:dyDescent="0.2">
      <c r="A21" s="1"/>
      <c r="B21" s="21"/>
      <c r="C21" s="24"/>
      <c r="D21" s="2">
        <v>7</v>
      </c>
      <c r="E21" s="2">
        <v>2</v>
      </c>
      <c r="F21" s="2" t="s">
        <v>60</v>
      </c>
      <c r="G21" s="2" t="s">
        <v>11</v>
      </c>
      <c r="H21" s="13">
        <v>35</v>
      </c>
      <c r="I21" s="2" t="s">
        <v>8</v>
      </c>
      <c r="J21" s="13"/>
      <c r="K21" s="13">
        <f>J21*H21</f>
        <v>0</v>
      </c>
      <c r="L21" s="16">
        <f>K21-H21</f>
        <v>-35</v>
      </c>
    </row>
    <row r="22" spans="1:20" x14ac:dyDescent="0.2">
      <c r="A22" s="1"/>
      <c r="B22" s="21"/>
      <c r="C22" s="24"/>
      <c r="D22" s="2">
        <v>8</v>
      </c>
      <c r="E22" s="2">
        <v>3</v>
      </c>
      <c r="F22" s="2" t="s">
        <v>70</v>
      </c>
      <c r="G22" s="2" t="s">
        <v>12</v>
      </c>
      <c r="H22" s="13">
        <v>15</v>
      </c>
      <c r="I22" s="2" t="s">
        <v>8</v>
      </c>
      <c r="J22" s="13"/>
      <c r="K22" s="13">
        <f>J22*H22</f>
        <v>0</v>
      </c>
      <c r="L22" s="16">
        <f>K22-H22</f>
        <v>-15</v>
      </c>
    </row>
    <row r="23" spans="1:20" x14ac:dyDescent="0.2">
      <c r="B23" s="21"/>
      <c r="C23" s="24"/>
      <c r="D23" s="2">
        <v>8</v>
      </c>
      <c r="E23" s="2">
        <v>4</v>
      </c>
      <c r="F23" s="2" t="s">
        <v>71</v>
      </c>
      <c r="G23" s="2" t="s">
        <v>10</v>
      </c>
      <c r="H23" s="13">
        <v>10</v>
      </c>
      <c r="I23" s="2" t="s">
        <v>8</v>
      </c>
      <c r="J23" s="13"/>
      <c r="K23" s="13">
        <f>J23*H23</f>
        <v>0</v>
      </c>
      <c r="L23" s="16">
        <f>K23-H23</f>
        <v>-10</v>
      </c>
    </row>
    <row r="24" spans="1:20" x14ac:dyDescent="0.2">
      <c r="B24" s="21"/>
      <c r="C24" s="24"/>
      <c r="D24" s="2">
        <v>8</v>
      </c>
      <c r="E24" s="2">
        <v>8</v>
      </c>
      <c r="F24" s="2" t="s">
        <v>34</v>
      </c>
      <c r="G24" s="2" t="s">
        <v>10</v>
      </c>
      <c r="H24" s="13">
        <v>30</v>
      </c>
      <c r="I24" s="2" t="s">
        <v>8</v>
      </c>
      <c r="J24" s="13"/>
      <c r="K24" s="13">
        <f>J24*H24</f>
        <v>0</v>
      </c>
      <c r="L24" s="16">
        <f>K24-H24</f>
        <v>-30</v>
      </c>
    </row>
    <row r="25" spans="1:20" x14ac:dyDescent="0.2">
      <c r="B25" s="21"/>
      <c r="C25" s="24"/>
      <c r="D25" s="2">
        <v>8</v>
      </c>
      <c r="E25" s="2">
        <v>14</v>
      </c>
      <c r="F25" s="2" t="s">
        <v>25</v>
      </c>
      <c r="G25" s="2" t="s">
        <v>10</v>
      </c>
      <c r="H25" s="13">
        <v>10</v>
      </c>
      <c r="I25" s="2" t="s">
        <v>8</v>
      </c>
      <c r="J25" s="13"/>
      <c r="K25" s="13">
        <f>J25*H25</f>
        <v>0</v>
      </c>
      <c r="L25" s="16">
        <f>K25-H25</f>
        <v>-10</v>
      </c>
    </row>
    <row r="26" spans="1:20" x14ac:dyDescent="0.2">
      <c r="B26" s="21"/>
      <c r="C26" s="24"/>
      <c r="D26" s="2">
        <v>8</v>
      </c>
      <c r="E26" s="2">
        <v>15</v>
      </c>
      <c r="F26" s="2" t="s">
        <v>61</v>
      </c>
      <c r="G26" s="2" t="s">
        <v>10</v>
      </c>
      <c r="H26" s="13">
        <v>20</v>
      </c>
      <c r="I26" s="2" t="s">
        <v>8</v>
      </c>
      <c r="J26" s="13"/>
      <c r="K26" s="13">
        <f>J26*H26</f>
        <v>0</v>
      </c>
      <c r="L26" s="16">
        <f>K26-H26</f>
        <v>-20</v>
      </c>
      <c r="O26" s="10"/>
      <c r="P26" s="10"/>
      <c r="R26" s="10"/>
      <c r="T26" s="11"/>
    </row>
    <row r="27" spans="1:20" x14ac:dyDescent="0.2">
      <c r="B27" s="21"/>
      <c r="C27" s="24"/>
      <c r="D27" s="2">
        <v>9</v>
      </c>
      <c r="E27" s="2">
        <v>1</v>
      </c>
      <c r="F27" s="2" t="s">
        <v>72</v>
      </c>
      <c r="G27" s="2" t="s">
        <v>10</v>
      </c>
      <c r="H27" s="13">
        <v>30</v>
      </c>
      <c r="I27" s="2" t="s">
        <v>8</v>
      </c>
      <c r="J27" s="13"/>
      <c r="K27" s="13">
        <f>J27*H27</f>
        <v>0</v>
      </c>
      <c r="L27" s="16">
        <f>K27-H27</f>
        <v>-30</v>
      </c>
    </row>
    <row r="28" spans="1:20" x14ac:dyDescent="0.2">
      <c r="B28" s="21"/>
      <c r="C28" s="24"/>
      <c r="D28" s="2">
        <v>9</v>
      </c>
      <c r="E28" s="2">
        <v>4</v>
      </c>
      <c r="F28" s="2" t="s">
        <v>73</v>
      </c>
      <c r="G28" s="2" t="s">
        <v>12</v>
      </c>
      <c r="H28" s="13">
        <v>30</v>
      </c>
      <c r="I28" s="2" t="s">
        <v>8</v>
      </c>
      <c r="J28" s="13"/>
      <c r="K28" s="13">
        <f>J28*H28</f>
        <v>0</v>
      </c>
      <c r="L28" s="16">
        <f>K28-H28</f>
        <v>-30</v>
      </c>
    </row>
    <row r="29" spans="1:20" x14ac:dyDescent="0.2">
      <c r="B29" s="21"/>
      <c r="C29" s="22"/>
      <c r="D29" s="2">
        <v>9</v>
      </c>
      <c r="E29" s="2">
        <v>7</v>
      </c>
      <c r="F29" s="2" t="s">
        <v>33</v>
      </c>
      <c r="G29" s="2" t="s">
        <v>10</v>
      </c>
      <c r="H29" s="13">
        <v>20</v>
      </c>
      <c r="I29" s="2" t="s">
        <v>8</v>
      </c>
      <c r="J29" s="13"/>
      <c r="K29" s="13">
        <f>J29*H29</f>
        <v>0</v>
      </c>
      <c r="L29" s="16">
        <f>K29-H29</f>
        <v>-20</v>
      </c>
    </row>
    <row r="30" spans="1:20" x14ac:dyDescent="0.2">
      <c r="B30" s="21"/>
      <c r="C30" s="19" t="s">
        <v>261</v>
      </c>
      <c r="D30" s="2">
        <v>3</v>
      </c>
      <c r="E30" s="2">
        <v>1</v>
      </c>
      <c r="F30" s="2" t="s">
        <v>36</v>
      </c>
      <c r="G30" s="2" t="s">
        <v>13</v>
      </c>
      <c r="H30" s="13">
        <v>40</v>
      </c>
      <c r="I30" s="2" t="s">
        <v>8</v>
      </c>
      <c r="J30" s="13">
        <v>3.8</v>
      </c>
      <c r="K30" s="13">
        <f>J30*H30</f>
        <v>152</v>
      </c>
      <c r="L30" s="33">
        <f>K30-H30</f>
        <v>112</v>
      </c>
    </row>
    <row r="31" spans="1:20" x14ac:dyDescent="0.2">
      <c r="B31" s="21"/>
      <c r="C31" s="24"/>
      <c r="D31" s="2">
        <v>3</v>
      </c>
      <c r="E31" s="2">
        <v>7</v>
      </c>
      <c r="F31" s="2" t="s">
        <v>74</v>
      </c>
      <c r="G31" s="2" t="s">
        <v>10</v>
      </c>
      <c r="H31" s="13">
        <v>20</v>
      </c>
      <c r="I31" s="2" t="s">
        <v>8</v>
      </c>
      <c r="J31" s="13"/>
      <c r="K31" s="13">
        <f>J31*H31</f>
        <v>0</v>
      </c>
      <c r="L31" s="16">
        <f>K31-H31</f>
        <v>-20</v>
      </c>
    </row>
    <row r="32" spans="1:20" x14ac:dyDescent="0.2">
      <c r="B32" s="21"/>
      <c r="C32" s="24"/>
      <c r="D32" s="2">
        <v>3</v>
      </c>
      <c r="E32" s="2">
        <v>9</v>
      </c>
      <c r="F32" s="2" t="s">
        <v>75</v>
      </c>
      <c r="G32" s="2" t="s">
        <v>10</v>
      </c>
      <c r="H32" s="13">
        <v>20</v>
      </c>
      <c r="I32" s="2" t="s">
        <v>8</v>
      </c>
      <c r="J32" s="13"/>
      <c r="K32" s="13">
        <f>J32*H32</f>
        <v>0</v>
      </c>
      <c r="L32" s="16">
        <f>K32-H32</f>
        <v>-20</v>
      </c>
    </row>
    <row r="33" spans="2:12" x14ac:dyDescent="0.2">
      <c r="B33" s="21"/>
      <c r="C33" s="24"/>
      <c r="D33" s="2">
        <v>4</v>
      </c>
      <c r="E33" s="2">
        <v>2</v>
      </c>
      <c r="F33" s="2" t="s">
        <v>76</v>
      </c>
      <c r="G33" s="2" t="s">
        <v>10</v>
      </c>
      <c r="H33" s="13">
        <v>40</v>
      </c>
      <c r="I33" s="2" t="s">
        <v>8</v>
      </c>
      <c r="J33" s="13"/>
      <c r="K33" s="13">
        <f>J33*H33</f>
        <v>0</v>
      </c>
      <c r="L33" s="16">
        <f>K33-H33</f>
        <v>-40</v>
      </c>
    </row>
    <row r="34" spans="2:12" x14ac:dyDescent="0.2">
      <c r="B34" s="21"/>
      <c r="C34" s="24"/>
      <c r="D34" s="2">
        <v>4</v>
      </c>
      <c r="E34" s="2">
        <v>5</v>
      </c>
      <c r="F34" s="2" t="s">
        <v>77</v>
      </c>
      <c r="G34" s="2" t="s">
        <v>11</v>
      </c>
      <c r="H34" s="13">
        <v>40</v>
      </c>
      <c r="I34" s="2" t="s">
        <v>8</v>
      </c>
      <c r="J34" s="13"/>
      <c r="K34" s="13">
        <f>J34*H34</f>
        <v>0</v>
      </c>
      <c r="L34" s="16">
        <f>K34-H34</f>
        <v>-40</v>
      </c>
    </row>
    <row r="35" spans="2:12" x14ac:dyDescent="0.2">
      <c r="B35" s="21"/>
      <c r="C35" s="24"/>
      <c r="D35" s="2">
        <v>6</v>
      </c>
      <c r="E35" s="2">
        <v>1</v>
      </c>
      <c r="F35" s="2" t="s">
        <v>78</v>
      </c>
      <c r="G35" s="2" t="s">
        <v>13</v>
      </c>
      <c r="H35" s="13">
        <v>35</v>
      </c>
      <c r="I35" s="2" t="s">
        <v>8</v>
      </c>
      <c r="J35" s="13">
        <v>4</v>
      </c>
      <c r="K35" s="13">
        <f>J35*H35</f>
        <v>140</v>
      </c>
      <c r="L35" s="33">
        <f>K35-H35</f>
        <v>105</v>
      </c>
    </row>
    <row r="36" spans="2:12" x14ac:dyDescent="0.2">
      <c r="B36" s="21"/>
      <c r="C36" s="24"/>
      <c r="D36" s="2">
        <v>6</v>
      </c>
      <c r="E36" s="2">
        <v>7</v>
      </c>
      <c r="F36" s="2" t="s">
        <v>79</v>
      </c>
      <c r="G36" s="2" t="s">
        <v>10</v>
      </c>
      <c r="H36" s="13">
        <v>35</v>
      </c>
      <c r="I36" s="2" t="s">
        <v>8</v>
      </c>
      <c r="J36" s="13"/>
      <c r="K36" s="13">
        <f>J36*H36</f>
        <v>0</v>
      </c>
      <c r="L36" s="16">
        <f>K36-H36</f>
        <v>-35</v>
      </c>
    </row>
    <row r="37" spans="2:12" x14ac:dyDescent="0.2">
      <c r="B37" s="21"/>
      <c r="C37" s="24"/>
      <c r="D37" s="2">
        <v>6</v>
      </c>
      <c r="E37" s="2">
        <v>13</v>
      </c>
      <c r="F37" s="2" t="s">
        <v>56</v>
      </c>
      <c r="G37" s="2" t="s">
        <v>10</v>
      </c>
      <c r="H37" s="13">
        <v>10</v>
      </c>
      <c r="I37" s="2" t="s">
        <v>8</v>
      </c>
      <c r="J37" s="13"/>
      <c r="K37" s="13">
        <f>J37*H37</f>
        <v>0</v>
      </c>
      <c r="L37" s="16">
        <f>K37-H37</f>
        <v>-10</v>
      </c>
    </row>
    <row r="38" spans="2:12" x14ac:dyDescent="0.2">
      <c r="B38" s="21"/>
      <c r="C38" s="24"/>
      <c r="D38" s="2">
        <v>7</v>
      </c>
      <c r="E38" s="2">
        <v>3</v>
      </c>
      <c r="F38" s="2" t="s">
        <v>80</v>
      </c>
      <c r="G38" s="2" t="s">
        <v>13</v>
      </c>
      <c r="H38" s="13">
        <v>40</v>
      </c>
      <c r="I38" s="2" t="s">
        <v>8</v>
      </c>
      <c r="J38" s="13">
        <v>5</v>
      </c>
      <c r="K38" s="13">
        <f>J38*H38</f>
        <v>200</v>
      </c>
      <c r="L38" s="33">
        <f>K38-H38</f>
        <v>160</v>
      </c>
    </row>
    <row r="39" spans="2:12" x14ac:dyDescent="0.2">
      <c r="B39" s="21"/>
      <c r="C39" s="24"/>
      <c r="D39" s="2">
        <v>7</v>
      </c>
      <c r="E39" s="2">
        <v>4</v>
      </c>
      <c r="F39" s="2" t="s">
        <v>81</v>
      </c>
      <c r="G39" s="2" t="s">
        <v>10</v>
      </c>
      <c r="H39" s="13">
        <v>20</v>
      </c>
      <c r="I39" s="2" t="s">
        <v>8</v>
      </c>
      <c r="J39" s="13"/>
      <c r="K39" s="13">
        <f>J39*H39</f>
        <v>0</v>
      </c>
      <c r="L39" s="16">
        <f>K39-H39</f>
        <v>-20</v>
      </c>
    </row>
    <row r="40" spans="2:12" x14ac:dyDescent="0.2">
      <c r="B40" s="21"/>
      <c r="C40" s="24"/>
      <c r="D40" s="2">
        <v>7</v>
      </c>
      <c r="E40" s="2">
        <v>11</v>
      </c>
      <c r="F40" s="2" t="s">
        <v>82</v>
      </c>
      <c r="G40" s="2" t="s">
        <v>10</v>
      </c>
      <c r="H40" s="13">
        <v>10</v>
      </c>
      <c r="I40" s="2" t="s">
        <v>8</v>
      </c>
      <c r="J40" s="13"/>
      <c r="K40" s="13">
        <f>J40*H40</f>
        <v>0</v>
      </c>
      <c r="L40" s="16">
        <f>K40-H40</f>
        <v>-10</v>
      </c>
    </row>
    <row r="41" spans="2:12" x14ac:dyDescent="0.2">
      <c r="B41" s="21"/>
      <c r="C41" s="24"/>
      <c r="D41" s="2">
        <v>7</v>
      </c>
      <c r="E41" s="2">
        <v>17</v>
      </c>
      <c r="F41" s="2" t="s">
        <v>40</v>
      </c>
      <c r="G41" s="2" t="s">
        <v>10</v>
      </c>
      <c r="H41" s="13">
        <v>10</v>
      </c>
      <c r="I41" s="2" t="s">
        <v>8</v>
      </c>
      <c r="J41" s="13"/>
      <c r="K41" s="13">
        <f>J41*H41</f>
        <v>0</v>
      </c>
      <c r="L41" s="16">
        <f>K41-H41</f>
        <v>-10</v>
      </c>
    </row>
    <row r="42" spans="2:12" x14ac:dyDescent="0.2">
      <c r="B42" s="21"/>
      <c r="C42" s="24"/>
      <c r="D42" s="2">
        <v>8</v>
      </c>
      <c r="E42" s="2">
        <v>1</v>
      </c>
      <c r="F42" s="2" t="s">
        <v>51</v>
      </c>
      <c r="G42" s="2" t="s">
        <v>13</v>
      </c>
      <c r="H42" s="13">
        <v>65</v>
      </c>
      <c r="I42" s="2" t="s">
        <v>8</v>
      </c>
      <c r="J42" s="13">
        <v>2.8</v>
      </c>
      <c r="K42" s="13">
        <f>J42*H42</f>
        <v>182</v>
      </c>
      <c r="L42" s="33">
        <f>K42-H42</f>
        <v>117</v>
      </c>
    </row>
    <row r="43" spans="2:12" x14ac:dyDescent="0.2">
      <c r="B43" s="21"/>
      <c r="C43" s="22"/>
      <c r="D43" s="2">
        <v>8</v>
      </c>
      <c r="E43" s="2">
        <v>3</v>
      </c>
      <c r="F43" s="2" t="s">
        <v>83</v>
      </c>
      <c r="G43" s="2" t="s">
        <v>10</v>
      </c>
      <c r="H43" s="13">
        <v>15</v>
      </c>
      <c r="I43" s="2" t="s">
        <v>8</v>
      </c>
      <c r="J43" s="13"/>
      <c r="K43" s="13">
        <f>J43*H43</f>
        <v>0</v>
      </c>
      <c r="L43" s="16">
        <f>K43-H43</f>
        <v>-15</v>
      </c>
    </row>
    <row r="44" spans="2:12" x14ac:dyDescent="0.2">
      <c r="B44" s="21"/>
      <c r="C44" s="19" t="s">
        <v>24</v>
      </c>
      <c r="D44" s="2">
        <v>3</v>
      </c>
      <c r="E44" s="2">
        <v>1</v>
      </c>
      <c r="F44" s="2" t="s">
        <v>84</v>
      </c>
      <c r="G44" s="2" t="s">
        <v>13</v>
      </c>
      <c r="H44" s="13">
        <v>75</v>
      </c>
      <c r="I44" s="2" t="s">
        <v>8</v>
      </c>
      <c r="J44" s="13">
        <v>1.7</v>
      </c>
      <c r="K44" s="13">
        <f>J44*H44</f>
        <v>127.5</v>
      </c>
      <c r="L44" s="33">
        <f>K44-H44</f>
        <v>52.5</v>
      </c>
    </row>
    <row r="45" spans="2:12" x14ac:dyDescent="0.2">
      <c r="B45" s="21"/>
      <c r="C45" s="24"/>
      <c r="D45" s="2">
        <v>3</v>
      </c>
      <c r="E45" s="2">
        <v>6</v>
      </c>
      <c r="F45" s="2" t="s">
        <v>85</v>
      </c>
      <c r="G45" s="2" t="s">
        <v>11</v>
      </c>
      <c r="H45" s="13">
        <v>15</v>
      </c>
      <c r="I45" s="2" t="s">
        <v>8</v>
      </c>
      <c r="J45" s="13"/>
      <c r="K45" s="13">
        <f>J45*H45</f>
        <v>0</v>
      </c>
      <c r="L45" s="16">
        <f>K45-H45</f>
        <v>-15</v>
      </c>
    </row>
    <row r="46" spans="2:12" x14ac:dyDescent="0.2">
      <c r="B46" s="21"/>
      <c r="C46" s="24"/>
      <c r="D46" s="2">
        <v>4</v>
      </c>
      <c r="E46" s="2">
        <v>4</v>
      </c>
      <c r="F46" s="2" t="s">
        <v>86</v>
      </c>
      <c r="G46" s="2" t="s">
        <v>10</v>
      </c>
      <c r="H46" s="13">
        <v>20</v>
      </c>
      <c r="I46" s="2" t="s">
        <v>8</v>
      </c>
      <c r="J46" s="13"/>
      <c r="K46" s="13">
        <f>J46*H46</f>
        <v>0</v>
      </c>
      <c r="L46" s="16">
        <f>K46-H46</f>
        <v>-20</v>
      </c>
    </row>
    <row r="47" spans="2:12" x14ac:dyDescent="0.2">
      <c r="B47" s="21"/>
      <c r="C47" s="24"/>
      <c r="D47" s="2">
        <v>4</v>
      </c>
      <c r="E47" s="2">
        <v>8</v>
      </c>
      <c r="F47" s="2" t="s">
        <v>87</v>
      </c>
      <c r="G47" s="2" t="s">
        <v>13</v>
      </c>
      <c r="H47" s="13">
        <v>30</v>
      </c>
      <c r="I47" s="2" t="s">
        <v>8</v>
      </c>
      <c r="J47" s="13">
        <v>5.7</v>
      </c>
      <c r="K47" s="13">
        <f>J47*H47</f>
        <v>171</v>
      </c>
      <c r="L47" s="33">
        <f>K47-H47</f>
        <v>141</v>
      </c>
    </row>
    <row r="48" spans="2:12" x14ac:dyDescent="0.2">
      <c r="B48" s="21"/>
      <c r="C48" s="24"/>
      <c r="D48" s="2">
        <v>4</v>
      </c>
      <c r="E48" s="2">
        <v>9</v>
      </c>
      <c r="F48" s="2" t="s">
        <v>88</v>
      </c>
      <c r="G48" s="2" t="s">
        <v>11</v>
      </c>
      <c r="H48" s="13">
        <v>30</v>
      </c>
      <c r="I48" s="2" t="s">
        <v>8</v>
      </c>
      <c r="J48" s="13"/>
      <c r="K48" s="13">
        <f>J48*H48</f>
        <v>0</v>
      </c>
      <c r="L48" s="16">
        <f>K48-H48</f>
        <v>-30</v>
      </c>
    </row>
    <row r="49" spans="2:12" x14ac:dyDescent="0.2">
      <c r="B49" s="21"/>
      <c r="C49" s="24"/>
      <c r="D49" s="2">
        <v>10</v>
      </c>
      <c r="E49" s="2">
        <v>14</v>
      </c>
      <c r="F49" s="2" t="s">
        <v>89</v>
      </c>
      <c r="G49" s="2" t="s">
        <v>13</v>
      </c>
      <c r="H49" s="13">
        <v>50</v>
      </c>
      <c r="I49" s="2" t="s">
        <v>8</v>
      </c>
      <c r="J49" s="13">
        <v>4</v>
      </c>
      <c r="K49" s="13">
        <f>J49*H49</f>
        <v>200</v>
      </c>
      <c r="L49" s="33">
        <f>K49-H49</f>
        <v>150</v>
      </c>
    </row>
    <row r="50" spans="2:12" x14ac:dyDescent="0.2">
      <c r="B50" s="21"/>
      <c r="C50" s="24"/>
      <c r="D50" s="2">
        <v>10</v>
      </c>
      <c r="E50" s="2">
        <v>16</v>
      </c>
      <c r="F50" s="2" t="s">
        <v>90</v>
      </c>
      <c r="G50" s="2" t="s">
        <v>10</v>
      </c>
      <c r="H50" s="13">
        <v>10</v>
      </c>
      <c r="I50" s="2" t="s">
        <v>8</v>
      </c>
      <c r="J50" s="13"/>
      <c r="K50" s="13">
        <f>J50*H50</f>
        <v>0</v>
      </c>
      <c r="L50" s="16">
        <f>K50-H50</f>
        <v>-10</v>
      </c>
    </row>
    <row r="51" spans="2:12" ht="16" thickBot="1" x14ac:dyDescent="0.25">
      <c r="B51" s="25"/>
      <c r="C51" s="26"/>
      <c r="D51" s="4">
        <v>10</v>
      </c>
      <c r="E51" s="4">
        <v>17</v>
      </c>
      <c r="F51" s="4" t="s">
        <v>91</v>
      </c>
      <c r="G51" s="4" t="s">
        <v>10</v>
      </c>
      <c r="H51" s="14">
        <v>20</v>
      </c>
      <c r="I51" s="4" t="s">
        <v>8</v>
      </c>
      <c r="J51" s="14"/>
      <c r="K51" s="14">
        <f>J51*H51</f>
        <v>0</v>
      </c>
      <c r="L51" s="18">
        <f>K51-H51</f>
        <v>-20</v>
      </c>
    </row>
    <row r="52" spans="2:12" x14ac:dyDescent="0.2">
      <c r="B52" s="20" t="s">
        <v>262</v>
      </c>
      <c r="C52" s="23" t="s">
        <v>21</v>
      </c>
      <c r="D52" s="3">
        <v>2</v>
      </c>
      <c r="E52" s="3">
        <v>3</v>
      </c>
      <c r="F52" s="3" t="s">
        <v>41</v>
      </c>
      <c r="G52" s="3" t="s">
        <v>13</v>
      </c>
      <c r="H52" s="12">
        <v>25</v>
      </c>
      <c r="I52" s="3" t="s">
        <v>8</v>
      </c>
      <c r="J52" s="12">
        <v>8</v>
      </c>
      <c r="K52" s="12">
        <f>J52*H52</f>
        <v>200</v>
      </c>
      <c r="L52" s="34">
        <f>K52-H52</f>
        <v>175</v>
      </c>
    </row>
    <row r="53" spans="2:12" x14ac:dyDescent="0.2">
      <c r="B53" s="21"/>
      <c r="C53" s="24"/>
      <c r="D53" s="2">
        <v>2</v>
      </c>
      <c r="E53" s="2">
        <v>7</v>
      </c>
      <c r="F53" s="2" t="s">
        <v>92</v>
      </c>
      <c r="G53" s="2" t="s">
        <v>10</v>
      </c>
      <c r="H53" s="13">
        <v>65</v>
      </c>
      <c r="I53" s="2" t="s">
        <v>8</v>
      </c>
      <c r="J53" s="13"/>
      <c r="K53" s="13">
        <f>J53*H53</f>
        <v>0</v>
      </c>
      <c r="L53" s="16">
        <f>K53-H53</f>
        <v>-65</v>
      </c>
    </row>
    <row r="54" spans="2:12" x14ac:dyDescent="0.2">
      <c r="B54" s="21"/>
      <c r="C54" s="24"/>
      <c r="D54" s="2">
        <v>3</v>
      </c>
      <c r="E54" s="2">
        <v>2</v>
      </c>
      <c r="F54" s="2" t="s">
        <v>42</v>
      </c>
      <c r="G54" s="2" t="s">
        <v>10</v>
      </c>
      <c r="H54" s="13">
        <v>35</v>
      </c>
      <c r="I54" s="2" t="s">
        <v>8</v>
      </c>
      <c r="J54" s="13"/>
      <c r="K54" s="13">
        <f>J54*H54</f>
        <v>0</v>
      </c>
      <c r="L54" s="16">
        <f>K54-H54</f>
        <v>-35</v>
      </c>
    </row>
    <row r="55" spans="2:12" x14ac:dyDescent="0.2">
      <c r="B55" s="21"/>
      <c r="C55" s="24"/>
      <c r="D55" s="2">
        <v>3</v>
      </c>
      <c r="E55" s="2">
        <v>7</v>
      </c>
      <c r="F55" s="2" t="s">
        <v>37</v>
      </c>
      <c r="G55" s="2" t="s">
        <v>13</v>
      </c>
      <c r="H55" s="13">
        <v>35</v>
      </c>
      <c r="I55" s="2" t="s">
        <v>8</v>
      </c>
      <c r="J55" s="13">
        <v>5</v>
      </c>
      <c r="K55" s="13">
        <f>J55*H55</f>
        <v>175</v>
      </c>
      <c r="L55" s="33">
        <f>K55-H55</f>
        <v>140</v>
      </c>
    </row>
    <row r="56" spans="2:12" x14ac:dyDescent="0.2">
      <c r="B56" s="21"/>
      <c r="C56" s="24"/>
      <c r="D56" s="2">
        <v>5</v>
      </c>
      <c r="E56" s="2">
        <v>2</v>
      </c>
      <c r="F56" s="2" t="s">
        <v>93</v>
      </c>
      <c r="G56" s="2" t="s">
        <v>11</v>
      </c>
      <c r="H56" s="13">
        <v>20</v>
      </c>
      <c r="I56" s="2" t="s">
        <v>8</v>
      </c>
      <c r="J56" s="13"/>
      <c r="K56" s="13">
        <f>J56*H56</f>
        <v>0</v>
      </c>
      <c r="L56" s="16">
        <f>K56-H56</f>
        <v>-20</v>
      </c>
    </row>
    <row r="57" spans="2:12" x14ac:dyDescent="0.2">
      <c r="B57" s="21"/>
      <c r="C57" s="24"/>
      <c r="D57" s="2">
        <v>5</v>
      </c>
      <c r="E57" s="2">
        <v>3</v>
      </c>
      <c r="F57" s="2" t="s">
        <v>94</v>
      </c>
      <c r="G57" s="2" t="s">
        <v>12</v>
      </c>
      <c r="H57" s="13">
        <v>20</v>
      </c>
      <c r="I57" s="2" t="s">
        <v>8</v>
      </c>
      <c r="J57" s="13"/>
      <c r="K57" s="13">
        <f>J57*H57</f>
        <v>0</v>
      </c>
      <c r="L57" s="16">
        <f>K57-H57</f>
        <v>-20</v>
      </c>
    </row>
    <row r="58" spans="2:12" x14ac:dyDescent="0.2">
      <c r="B58" s="21"/>
      <c r="C58" s="24"/>
      <c r="D58" s="2">
        <v>5</v>
      </c>
      <c r="E58" s="2">
        <v>14</v>
      </c>
      <c r="F58" s="2" t="s">
        <v>95</v>
      </c>
      <c r="G58" s="2" t="s">
        <v>10</v>
      </c>
      <c r="H58" s="13">
        <v>30</v>
      </c>
      <c r="I58" s="2" t="s">
        <v>8</v>
      </c>
      <c r="J58" s="13"/>
      <c r="K58" s="13">
        <f>J58*H58</f>
        <v>0</v>
      </c>
      <c r="L58" s="16">
        <f>K58-H58</f>
        <v>-30</v>
      </c>
    </row>
    <row r="59" spans="2:12" x14ac:dyDescent="0.2">
      <c r="B59" s="21"/>
      <c r="C59" s="24"/>
      <c r="D59" s="2">
        <v>6</v>
      </c>
      <c r="E59" s="2">
        <v>4</v>
      </c>
      <c r="F59" s="2" t="s">
        <v>96</v>
      </c>
      <c r="G59" s="2" t="s">
        <v>11</v>
      </c>
      <c r="H59" s="13">
        <v>35</v>
      </c>
      <c r="I59" s="2" t="s">
        <v>8</v>
      </c>
      <c r="J59" s="13"/>
      <c r="K59" s="13">
        <f>J59*H59</f>
        <v>0</v>
      </c>
      <c r="L59" s="16">
        <f>K59-H59</f>
        <v>-35</v>
      </c>
    </row>
    <row r="60" spans="2:12" x14ac:dyDescent="0.2">
      <c r="B60" s="21"/>
      <c r="C60" s="24"/>
      <c r="D60" s="2">
        <v>6</v>
      </c>
      <c r="E60" s="2">
        <v>8</v>
      </c>
      <c r="F60" s="2" t="s">
        <v>97</v>
      </c>
      <c r="G60" s="2" t="s">
        <v>12</v>
      </c>
      <c r="H60" s="13">
        <v>25</v>
      </c>
      <c r="I60" s="2" t="s">
        <v>8</v>
      </c>
      <c r="J60" s="13"/>
      <c r="K60" s="13">
        <f>J60*H60</f>
        <v>0</v>
      </c>
      <c r="L60" s="16">
        <f>K60-H60</f>
        <v>-25</v>
      </c>
    </row>
    <row r="61" spans="2:12" x14ac:dyDescent="0.2">
      <c r="B61" s="21"/>
      <c r="C61" s="24"/>
      <c r="D61" s="2">
        <v>6</v>
      </c>
      <c r="E61" s="2">
        <v>12</v>
      </c>
      <c r="F61" s="2" t="s">
        <v>53</v>
      </c>
      <c r="G61" s="2" t="s">
        <v>10</v>
      </c>
      <c r="H61" s="13">
        <v>15</v>
      </c>
      <c r="I61" s="2" t="s">
        <v>8</v>
      </c>
      <c r="J61" s="13"/>
      <c r="K61" s="13">
        <f>J61*H61</f>
        <v>0</v>
      </c>
      <c r="L61" s="16">
        <f>K61-H61</f>
        <v>-15</v>
      </c>
    </row>
    <row r="62" spans="2:12" x14ac:dyDescent="0.2">
      <c r="B62" s="21"/>
      <c r="C62" s="24"/>
      <c r="D62" s="2">
        <v>7</v>
      </c>
      <c r="E62" s="2">
        <v>1</v>
      </c>
      <c r="F62" s="2" t="s">
        <v>98</v>
      </c>
      <c r="G62" s="2" t="s">
        <v>10</v>
      </c>
      <c r="H62" s="13">
        <v>15</v>
      </c>
      <c r="I62" s="2" t="s">
        <v>8</v>
      </c>
      <c r="J62" s="13"/>
      <c r="K62" s="13">
        <f>J62*H62</f>
        <v>0</v>
      </c>
      <c r="L62" s="16">
        <f>K62-H62</f>
        <v>-15</v>
      </c>
    </row>
    <row r="63" spans="2:12" x14ac:dyDescent="0.2">
      <c r="B63" s="21"/>
      <c r="C63" s="24"/>
      <c r="D63" s="2">
        <v>7</v>
      </c>
      <c r="E63" s="2">
        <v>4</v>
      </c>
      <c r="F63" s="2" t="s">
        <v>99</v>
      </c>
      <c r="G63" s="2" t="s">
        <v>10</v>
      </c>
      <c r="H63" s="13">
        <v>10</v>
      </c>
      <c r="I63" s="2" t="s">
        <v>8</v>
      </c>
      <c r="J63" s="13"/>
      <c r="K63" s="13">
        <f>J63*H63</f>
        <v>0</v>
      </c>
      <c r="L63" s="16">
        <f>K63-H63</f>
        <v>-10</v>
      </c>
    </row>
    <row r="64" spans="2:12" x14ac:dyDescent="0.2">
      <c r="B64" s="21"/>
      <c r="C64" s="24"/>
      <c r="D64" s="2">
        <v>7</v>
      </c>
      <c r="E64" s="2">
        <v>19</v>
      </c>
      <c r="F64" s="2" t="s">
        <v>46</v>
      </c>
      <c r="G64" s="2" t="s">
        <v>10</v>
      </c>
      <c r="H64" s="13">
        <v>25</v>
      </c>
      <c r="I64" s="2" t="s">
        <v>8</v>
      </c>
      <c r="J64" s="13"/>
      <c r="K64" s="13">
        <f>J64*H64</f>
        <v>0</v>
      </c>
      <c r="L64" s="16">
        <f>K64-H64</f>
        <v>-25</v>
      </c>
    </row>
    <row r="65" spans="2:12" x14ac:dyDescent="0.2">
      <c r="B65" s="21"/>
      <c r="C65" s="24"/>
      <c r="D65" s="2">
        <v>7</v>
      </c>
      <c r="E65" s="2">
        <v>23</v>
      </c>
      <c r="F65" s="2" t="s">
        <v>47</v>
      </c>
      <c r="G65" s="2" t="s">
        <v>13</v>
      </c>
      <c r="H65" s="13">
        <v>25</v>
      </c>
      <c r="I65" s="2" t="s">
        <v>8</v>
      </c>
      <c r="J65" s="13">
        <v>12</v>
      </c>
      <c r="K65" s="13">
        <f>J65*H65</f>
        <v>300</v>
      </c>
      <c r="L65" s="33">
        <f>K65-H65</f>
        <v>275</v>
      </c>
    </row>
    <row r="66" spans="2:12" x14ac:dyDescent="0.2">
      <c r="B66" s="21"/>
      <c r="C66" s="24"/>
      <c r="D66" s="2">
        <v>8</v>
      </c>
      <c r="E66" s="2">
        <v>15</v>
      </c>
      <c r="F66" s="2" t="s">
        <v>100</v>
      </c>
      <c r="G66" s="2" t="s">
        <v>10</v>
      </c>
      <c r="H66" s="13">
        <v>20</v>
      </c>
      <c r="I66" s="2" t="s">
        <v>8</v>
      </c>
      <c r="J66" s="13"/>
      <c r="K66" s="13">
        <f>J66*H66</f>
        <v>0</v>
      </c>
      <c r="L66" s="16">
        <f>K66-H66</f>
        <v>-20</v>
      </c>
    </row>
    <row r="67" spans="2:12" x14ac:dyDescent="0.2">
      <c r="B67" s="21"/>
      <c r="C67" s="24"/>
      <c r="D67" s="2">
        <v>8</v>
      </c>
      <c r="E67" s="2">
        <v>17</v>
      </c>
      <c r="F67" s="2" t="s">
        <v>22</v>
      </c>
      <c r="G67" s="2" t="s">
        <v>10</v>
      </c>
      <c r="H67" s="13">
        <v>65</v>
      </c>
      <c r="I67" s="2" t="s">
        <v>8</v>
      </c>
      <c r="J67" s="13"/>
      <c r="K67" s="13">
        <f>J67*H67</f>
        <v>0</v>
      </c>
      <c r="L67" s="16">
        <f>K67-H67</f>
        <v>-65</v>
      </c>
    </row>
    <row r="68" spans="2:12" x14ac:dyDescent="0.2">
      <c r="B68" s="21"/>
      <c r="C68" s="24"/>
      <c r="D68" s="2">
        <v>10</v>
      </c>
      <c r="E68" s="2">
        <v>4</v>
      </c>
      <c r="F68" s="2" t="s">
        <v>43</v>
      </c>
      <c r="G68" s="2" t="s">
        <v>10</v>
      </c>
      <c r="H68" s="13">
        <v>35</v>
      </c>
      <c r="I68" s="2" t="s">
        <v>8</v>
      </c>
      <c r="J68" s="13"/>
      <c r="K68" s="13">
        <f>J68*H68</f>
        <v>0</v>
      </c>
      <c r="L68" s="16">
        <f>K68-H68</f>
        <v>-35</v>
      </c>
    </row>
    <row r="69" spans="2:12" x14ac:dyDescent="0.2">
      <c r="B69" s="21"/>
      <c r="C69" s="24"/>
      <c r="D69" s="2">
        <v>10</v>
      </c>
      <c r="E69" s="2">
        <v>6</v>
      </c>
      <c r="F69" s="2" t="s">
        <v>101</v>
      </c>
      <c r="G69" s="2" t="s">
        <v>12</v>
      </c>
      <c r="H69" s="13">
        <v>35</v>
      </c>
      <c r="I69" s="2" t="s">
        <v>8</v>
      </c>
      <c r="J69" s="13"/>
      <c r="K69" s="13">
        <f>J69*H69</f>
        <v>0</v>
      </c>
      <c r="L69" s="16">
        <f>K69-H69</f>
        <v>-35</v>
      </c>
    </row>
    <row r="70" spans="2:12" ht="16" thickBot="1" x14ac:dyDescent="0.25">
      <c r="B70" s="25"/>
      <c r="C70" s="26"/>
      <c r="D70" s="4">
        <v>10</v>
      </c>
      <c r="E70" s="4">
        <v>18</v>
      </c>
      <c r="F70" s="4" t="s">
        <v>102</v>
      </c>
      <c r="G70" s="4" t="s">
        <v>10</v>
      </c>
      <c r="H70" s="14">
        <v>15</v>
      </c>
      <c r="I70" s="4" t="s">
        <v>8</v>
      </c>
      <c r="J70" s="14"/>
      <c r="K70" s="14">
        <f>J70*H70</f>
        <v>0</v>
      </c>
      <c r="L70" s="18">
        <f>K70-H70</f>
        <v>-15</v>
      </c>
    </row>
    <row r="71" spans="2:12" x14ac:dyDescent="0.2">
      <c r="B71" s="20" t="s">
        <v>263</v>
      </c>
      <c r="C71" s="23" t="s">
        <v>21</v>
      </c>
      <c r="D71" s="3">
        <v>3</v>
      </c>
      <c r="E71" s="3">
        <v>4</v>
      </c>
      <c r="F71" s="3" t="s">
        <v>103</v>
      </c>
      <c r="G71" s="3" t="s">
        <v>12</v>
      </c>
      <c r="H71" s="12">
        <v>25</v>
      </c>
      <c r="I71" s="3" t="s">
        <v>8</v>
      </c>
      <c r="J71" s="12"/>
      <c r="K71" s="12">
        <f>J71*H71</f>
        <v>0</v>
      </c>
      <c r="L71" s="17">
        <f>K71-H71</f>
        <v>-25</v>
      </c>
    </row>
    <row r="72" spans="2:12" x14ac:dyDescent="0.2">
      <c r="B72" s="21"/>
      <c r="C72" s="24"/>
      <c r="D72" s="2">
        <v>3</v>
      </c>
      <c r="E72" s="2">
        <v>10</v>
      </c>
      <c r="F72" s="2" t="s">
        <v>104</v>
      </c>
      <c r="G72" s="2" t="s">
        <v>13</v>
      </c>
      <c r="H72" s="13">
        <v>30</v>
      </c>
      <c r="I72" s="2" t="s">
        <v>8</v>
      </c>
      <c r="J72" s="13">
        <v>3.7</v>
      </c>
      <c r="K72" s="13">
        <f>J72*H72</f>
        <v>111</v>
      </c>
      <c r="L72" s="33">
        <f>K72-H72</f>
        <v>81</v>
      </c>
    </row>
    <row r="73" spans="2:12" x14ac:dyDescent="0.2">
      <c r="B73" s="21"/>
      <c r="C73" s="24"/>
      <c r="D73" s="2">
        <v>3</v>
      </c>
      <c r="E73" s="2">
        <v>10</v>
      </c>
      <c r="F73" s="2" t="s">
        <v>104</v>
      </c>
      <c r="G73" s="2" t="s">
        <v>13</v>
      </c>
      <c r="H73" s="13">
        <v>30</v>
      </c>
      <c r="I73" s="2" t="s">
        <v>8</v>
      </c>
      <c r="J73" s="13">
        <v>3.2</v>
      </c>
      <c r="K73" s="13">
        <f>J73*H73</f>
        <v>96</v>
      </c>
      <c r="L73" s="33">
        <f>K73-H73</f>
        <v>66</v>
      </c>
    </row>
    <row r="74" spans="2:12" x14ac:dyDescent="0.2">
      <c r="B74" s="21"/>
      <c r="C74" s="24"/>
      <c r="D74" s="2">
        <v>4</v>
      </c>
      <c r="E74" s="2">
        <v>2</v>
      </c>
      <c r="F74" s="2" t="s">
        <v>105</v>
      </c>
      <c r="G74" s="2" t="s">
        <v>10</v>
      </c>
      <c r="H74" s="13">
        <v>10</v>
      </c>
      <c r="I74" s="2" t="s">
        <v>8</v>
      </c>
      <c r="J74" s="13"/>
      <c r="K74" s="13">
        <f>J74*H74</f>
        <v>0</v>
      </c>
      <c r="L74" s="16">
        <f>K74-H74</f>
        <v>-10</v>
      </c>
    </row>
    <row r="75" spans="2:12" x14ac:dyDescent="0.2">
      <c r="B75" s="21"/>
      <c r="C75" s="24"/>
      <c r="D75" s="2">
        <v>4</v>
      </c>
      <c r="E75" s="2">
        <v>11</v>
      </c>
      <c r="F75" s="2" t="s">
        <v>106</v>
      </c>
      <c r="G75" s="2" t="s">
        <v>10</v>
      </c>
      <c r="H75" s="13">
        <v>15</v>
      </c>
      <c r="I75" s="2" t="s">
        <v>8</v>
      </c>
      <c r="J75" s="13"/>
      <c r="K75" s="13">
        <f>J75*H75</f>
        <v>0</v>
      </c>
      <c r="L75" s="16">
        <f>K75-H75</f>
        <v>-15</v>
      </c>
    </row>
    <row r="76" spans="2:12" x14ac:dyDescent="0.2">
      <c r="B76" s="21"/>
      <c r="C76" s="24"/>
      <c r="D76" s="2">
        <v>4</v>
      </c>
      <c r="E76" s="2">
        <v>13</v>
      </c>
      <c r="F76" s="2" t="s">
        <v>107</v>
      </c>
      <c r="G76" s="2" t="s">
        <v>10</v>
      </c>
      <c r="H76" s="13">
        <v>15</v>
      </c>
      <c r="I76" s="2" t="s">
        <v>8</v>
      </c>
      <c r="J76" s="13"/>
      <c r="K76" s="13">
        <f>J76*H76</f>
        <v>0</v>
      </c>
      <c r="L76" s="16">
        <f>K76-H76</f>
        <v>-15</v>
      </c>
    </row>
    <row r="77" spans="2:12" x14ac:dyDescent="0.2">
      <c r="B77" s="21"/>
      <c r="C77" s="24"/>
      <c r="D77" s="2">
        <v>4</v>
      </c>
      <c r="E77" s="2">
        <v>16</v>
      </c>
      <c r="F77" s="2" t="s">
        <v>108</v>
      </c>
      <c r="G77" s="2" t="s">
        <v>11</v>
      </c>
      <c r="H77" s="13">
        <v>35</v>
      </c>
      <c r="I77" s="2" t="s">
        <v>8</v>
      </c>
      <c r="J77" s="13"/>
      <c r="K77" s="13">
        <f>J77*H77</f>
        <v>0</v>
      </c>
      <c r="L77" s="16">
        <f>K77-H77</f>
        <v>-35</v>
      </c>
    </row>
    <row r="78" spans="2:12" x14ac:dyDescent="0.2">
      <c r="B78" s="21"/>
      <c r="C78" s="24"/>
      <c r="D78" s="2">
        <v>5</v>
      </c>
      <c r="E78" s="2">
        <v>1</v>
      </c>
      <c r="F78" s="2" t="s">
        <v>109</v>
      </c>
      <c r="G78" s="2" t="s">
        <v>12</v>
      </c>
      <c r="H78" s="13">
        <v>70</v>
      </c>
      <c r="I78" s="2" t="s">
        <v>8</v>
      </c>
      <c r="J78" s="13"/>
      <c r="K78" s="13">
        <f>J78*H78</f>
        <v>0</v>
      </c>
      <c r="L78" s="16">
        <f>K78-H78</f>
        <v>-70</v>
      </c>
    </row>
    <row r="79" spans="2:12" x14ac:dyDescent="0.2">
      <c r="B79" s="21"/>
      <c r="C79" s="24"/>
      <c r="D79" s="2">
        <v>5</v>
      </c>
      <c r="E79" s="2">
        <v>7</v>
      </c>
      <c r="F79" s="2" t="s">
        <v>110</v>
      </c>
      <c r="G79" s="2" t="s">
        <v>10</v>
      </c>
      <c r="H79" s="13">
        <v>20</v>
      </c>
      <c r="I79" s="2" t="s">
        <v>8</v>
      </c>
      <c r="J79" s="13"/>
      <c r="K79" s="13">
        <f>J79*H79</f>
        <v>0</v>
      </c>
      <c r="L79" s="16">
        <f>K79-H79</f>
        <v>-20</v>
      </c>
    </row>
    <row r="80" spans="2:12" x14ac:dyDescent="0.2">
      <c r="B80" s="21"/>
      <c r="C80" s="24"/>
      <c r="D80" s="2">
        <v>6</v>
      </c>
      <c r="E80" s="2">
        <v>4</v>
      </c>
      <c r="F80" s="2" t="s">
        <v>54</v>
      </c>
      <c r="G80" s="2" t="s">
        <v>10</v>
      </c>
      <c r="H80" s="13">
        <v>40</v>
      </c>
      <c r="I80" s="2" t="s">
        <v>8</v>
      </c>
      <c r="J80" s="13"/>
      <c r="K80" s="13">
        <f>J80*H80</f>
        <v>0</v>
      </c>
      <c r="L80" s="16">
        <f>K80-H80</f>
        <v>-40</v>
      </c>
    </row>
    <row r="81" spans="2:12" x14ac:dyDescent="0.2">
      <c r="B81" s="21"/>
      <c r="C81" s="24"/>
      <c r="D81" s="2">
        <v>6</v>
      </c>
      <c r="E81" s="2">
        <v>6</v>
      </c>
      <c r="F81" s="2" t="s">
        <v>111</v>
      </c>
      <c r="G81" s="2" t="s">
        <v>10</v>
      </c>
      <c r="H81" s="13">
        <v>20</v>
      </c>
      <c r="I81" s="2" t="s">
        <v>8</v>
      </c>
      <c r="J81" s="13"/>
      <c r="K81" s="13">
        <f>J81*H81</f>
        <v>0</v>
      </c>
      <c r="L81" s="16">
        <f>K81-H81</f>
        <v>-20</v>
      </c>
    </row>
    <row r="82" spans="2:12" x14ac:dyDescent="0.2">
      <c r="B82" s="21"/>
      <c r="C82" s="24"/>
      <c r="D82" s="2">
        <v>6</v>
      </c>
      <c r="E82" s="2">
        <v>13</v>
      </c>
      <c r="F82" s="2" t="s">
        <v>112</v>
      </c>
      <c r="G82" s="2" t="s">
        <v>10</v>
      </c>
      <c r="H82" s="13">
        <v>10</v>
      </c>
      <c r="I82" s="2" t="s">
        <v>8</v>
      </c>
      <c r="J82" s="13"/>
      <c r="K82" s="13">
        <f>J82*H82</f>
        <v>0</v>
      </c>
      <c r="L82" s="16">
        <f>K82-H82</f>
        <v>-10</v>
      </c>
    </row>
    <row r="83" spans="2:12" x14ac:dyDescent="0.2">
      <c r="B83" s="21"/>
      <c r="C83" s="24"/>
      <c r="D83" s="2">
        <v>7</v>
      </c>
      <c r="E83" s="2">
        <v>1</v>
      </c>
      <c r="F83" s="2" t="s">
        <v>113</v>
      </c>
      <c r="G83" s="2" t="s">
        <v>10</v>
      </c>
      <c r="H83" s="13">
        <v>40</v>
      </c>
      <c r="I83" s="2" t="s">
        <v>8</v>
      </c>
      <c r="J83" s="13"/>
      <c r="K83" s="13">
        <f>J83*H83</f>
        <v>0</v>
      </c>
      <c r="L83" s="16">
        <f>K83-H83</f>
        <v>-40</v>
      </c>
    </row>
    <row r="84" spans="2:12" x14ac:dyDescent="0.2">
      <c r="B84" s="21"/>
      <c r="C84" s="24"/>
      <c r="D84" s="2">
        <v>7</v>
      </c>
      <c r="E84" s="2">
        <v>7</v>
      </c>
      <c r="F84" s="2" t="s">
        <v>114</v>
      </c>
      <c r="G84" s="2" t="s">
        <v>11</v>
      </c>
      <c r="H84" s="13">
        <v>25</v>
      </c>
      <c r="I84" s="2" t="s">
        <v>8</v>
      </c>
      <c r="J84" s="13"/>
      <c r="K84" s="13">
        <f>J84*H84</f>
        <v>0</v>
      </c>
      <c r="L84" s="16">
        <f>K84-H84</f>
        <v>-25</v>
      </c>
    </row>
    <row r="85" spans="2:12" x14ac:dyDescent="0.2">
      <c r="B85" s="21"/>
      <c r="C85" s="24"/>
      <c r="D85" s="2">
        <v>8</v>
      </c>
      <c r="E85" s="2">
        <v>1</v>
      </c>
      <c r="F85" s="2" t="s">
        <v>44</v>
      </c>
      <c r="G85" s="2" t="s">
        <v>13</v>
      </c>
      <c r="H85" s="13">
        <v>45</v>
      </c>
      <c r="I85" s="2" t="s">
        <v>8</v>
      </c>
      <c r="J85" s="13">
        <v>4.2</v>
      </c>
      <c r="K85" s="13">
        <f>J85*H85</f>
        <v>189</v>
      </c>
      <c r="L85" s="33">
        <f>K85-H85</f>
        <v>144</v>
      </c>
    </row>
    <row r="86" spans="2:12" x14ac:dyDescent="0.2">
      <c r="B86" s="21"/>
      <c r="C86" s="24"/>
      <c r="D86" s="2">
        <v>8</v>
      </c>
      <c r="E86" s="2">
        <v>2</v>
      </c>
      <c r="F86" s="2" t="s">
        <v>115</v>
      </c>
      <c r="G86" s="2" t="s">
        <v>11</v>
      </c>
      <c r="H86" s="13">
        <v>35</v>
      </c>
      <c r="I86" s="2" t="s">
        <v>8</v>
      </c>
      <c r="J86" s="13"/>
      <c r="K86" s="13">
        <f>J86*H86</f>
        <v>0</v>
      </c>
      <c r="L86" s="16">
        <f>K86-H86</f>
        <v>-35</v>
      </c>
    </row>
    <row r="87" spans="2:12" ht="16" thickBot="1" x14ac:dyDescent="0.25">
      <c r="B87" s="25"/>
      <c r="C87" s="26"/>
      <c r="D87" s="4">
        <v>8</v>
      </c>
      <c r="E87" s="4">
        <v>9</v>
      </c>
      <c r="F87" s="4" t="s">
        <v>116</v>
      </c>
      <c r="G87" s="4" t="s">
        <v>10</v>
      </c>
      <c r="H87" s="14">
        <v>10</v>
      </c>
      <c r="I87" s="4" t="s">
        <v>8</v>
      </c>
      <c r="J87" s="14"/>
      <c r="K87" s="14">
        <f>J87*H87</f>
        <v>0</v>
      </c>
      <c r="L87" s="18">
        <f>K87-H87</f>
        <v>-10</v>
      </c>
    </row>
    <row r="88" spans="2:12" x14ac:dyDescent="0.2">
      <c r="B88" s="20" t="s">
        <v>264</v>
      </c>
      <c r="C88" s="23" t="s">
        <v>21</v>
      </c>
      <c r="D88" s="3">
        <v>1</v>
      </c>
      <c r="E88" s="3">
        <v>1</v>
      </c>
      <c r="F88" s="3" t="s">
        <v>117</v>
      </c>
      <c r="G88" s="3" t="s">
        <v>13</v>
      </c>
      <c r="H88" s="12">
        <v>40</v>
      </c>
      <c r="I88" s="3" t="s">
        <v>8</v>
      </c>
      <c r="J88" s="12">
        <v>4.8</v>
      </c>
      <c r="K88" s="12">
        <f>J88*H88</f>
        <v>192</v>
      </c>
      <c r="L88" s="34">
        <f>K88-H88</f>
        <v>152</v>
      </c>
    </row>
    <row r="89" spans="2:12" x14ac:dyDescent="0.2">
      <c r="B89" s="21"/>
      <c r="C89" s="24"/>
      <c r="D89" s="2">
        <v>1</v>
      </c>
      <c r="E89" s="2">
        <v>2</v>
      </c>
      <c r="F89" s="2" t="s">
        <v>118</v>
      </c>
      <c r="G89" s="2" t="s">
        <v>12</v>
      </c>
      <c r="H89" s="13">
        <v>40</v>
      </c>
      <c r="I89" s="2" t="s">
        <v>8</v>
      </c>
      <c r="J89" s="13"/>
      <c r="K89" s="13">
        <f>J89*H89</f>
        <v>0</v>
      </c>
      <c r="L89" s="16">
        <f>K89-H89</f>
        <v>-40</v>
      </c>
    </row>
    <row r="90" spans="2:12" x14ac:dyDescent="0.2">
      <c r="B90" s="21"/>
      <c r="C90" s="24"/>
      <c r="D90" s="2">
        <v>2</v>
      </c>
      <c r="E90" s="2">
        <v>4</v>
      </c>
      <c r="F90" s="2" t="s">
        <v>119</v>
      </c>
      <c r="G90" s="2" t="s">
        <v>10</v>
      </c>
      <c r="H90" s="13">
        <v>10</v>
      </c>
      <c r="I90" s="2" t="s">
        <v>8</v>
      </c>
      <c r="J90" s="13"/>
      <c r="K90" s="13">
        <f>J90*H90</f>
        <v>0</v>
      </c>
      <c r="L90" s="16">
        <f>K90-H90</f>
        <v>-10</v>
      </c>
    </row>
    <row r="91" spans="2:12" x14ac:dyDescent="0.2">
      <c r="B91" s="21"/>
      <c r="C91" s="24"/>
      <c r="D91" s="2">
        <v>2</v>
      </c>
      <c r="E91" s="2">
        <v>7</v>
      </c>
      <c r="F91" s="2" t="s">
        <v>120</v>
      </c>
      <c r="G91" s="2" t="s">
        <v>10</v>
      </c>
      <c r="H91" s="13">
        <v>60</v>
      </c>
      <c r="I91" s="2" t="s">
        <v>8</v>
      </c>
      <c r="J91" s="13"/>
      <c r="K91" s="13">
        <f>J91*H91</f>
        <v>0</v>
      </c>
      <c r="L91" s="16">
        <f>K91-H91</f>
        <v>-60</v>
      </c>
    </row>
    <row r="92" spans="2:12" x14ac:dyDescent="0.2">
      <c r="B92" s="21"/>
      <c r="C92" s="24"/>
      <c r="D92" s="2">
        <v>2</v>
      </c>
      <c r="E92" s="2">
        <v>8</v>
      </c>
      <c r="F92" s="2" t="s">
        <v>121</v>
      </c>
      <c r="G92" s="2" t="s">
        <v>10</v>
      </c>
      <c r="H92" s="13">
        <v>20</v>
      </c>
      <c r="I92" s="2" t="s">
        <v>8</v>
      </c>
      <c r="J92" s="13"/>
      <c r="K92" s="13">
        <f>J92*H92</f>
        <v>0</v>
      </c>
      <c r="L92" s="16">
        <f>K92-H92</f>
        <v>-20</v>
      </c>
    </row>
    <row r="93" spans="2:12" x14ac:dyDescent="0.2">
      <c r="B93" s="21"/>
      <c r="C93" s="24"/>
      <c r="D93" s="2">
        <v>3</v>
      </c>
      <c r="E93" s="2">
        <v>3</v>
      </c>
      <c r="F93" s="2" t="s">
        <v>122</v>
      </c>
      <c r="G93" s="2" t="s">
        <v>10</v>
      </c>
      <c r="H93" s="13">
        <v>60</v>
      </c>
      <c r="I93" s="2" t="s">
        <v>8</v>
      </c>
      <c r="J93" s="13"/>
      <c r="K93" s="13">
        <f>J93*H93</f>
        <v>0</v>
      </c>
      <c r="L93" s="16">
        <f>K93-H93</f>
        <v>-60</v>
      </c>
    </row>
    <row r="94" spans="2:12" x14ac:dyDescent="0.2">
      <c r="B94" s="21"/>
      <c r="C94" s="24"/>
      <c r="D94" s="2">
        <v>3</v>
      </c>
      <c r="E94" s="2">
        <v>6</v>
      </c>
      <c r="F94" s="2" t="s">
        <v>32</v>
      </c>
      <c r="G94" s="2" t="s">
        <v>13</v>
      </c>
      <c r="H94" s="13">
        <v>30</v>
      </c>
      <c r="I94" s="2" t="s">
        <v>8</v>
      </c>
      <c r="J94" s="13">
        <v>4.3</v>
      </c>
      <c r="K94" s="13">
        <f>J94*H94</f>
        <v>129</v>
      </c>
      <c r="L94" s="33">
        <f>K94-H94</f>
        <v>99</v>
      </c>
    </row>
    <row r="95" spans="2:12" x14ac:dyDescent="0.2">
      <c r="B95" s="21"/>
      <c r="C95" s="24"/>
      <c r="D95" s="2">
        <v>5</v>
      </c>
      <c r="E95" s="2">
        <v>1</v>
      </c>
      <c r="F95" s="2" t="s">
        <v>28</v>
      </c>
      <c r="G95" s="2" t="s">
        <v>10</v>
      </c>
      <c r="H95" s="13">
        <v>75</v>
      </c>
      <c r="I95" s="2" t="s">
        <v>8</v>
      </c>
      <c r="J95" s="13"/>
      <c r="K95" s="13">
        <f>J95*H95</f>
        <v>0</v>
      </c>
      <c r="L95" s="16">
        <f>K95-H95</f>
        <v>-75</v>
      </c>
    </row>
    <row r="96" spans="2:12" x14ac:dyDescent="0.2">
      <c r="B96" s="21"/>
      <c r="C96" s="24"/>
      <c r="D96" s="2">
        <v>5</v>
      </c>
      <c r="E96" s="2">
        <v>7</v>
      </c>
      <c r="F96" s="2" t="s">
        <v>52</v>
      </c>
      <c r="G96" s="2" t="s">
        <v>11</v>
      </c>
      <c r="H96" s="13">
        <v>15</v>
      </c>
      <c r="I96" s="2" t="s">
        <v>8</v>
      </c>
      <c r="J96" s="13"/>
      <c r="K96" s="13">
        <f>J96*H96</f>
        <v>0</v>
      </c>
      <c r="L96" s="16">
        <f>K96-H96</f>
        <v>-15</v>
      </c>
    </row>
    <row r="97" spans="2:12" x14ac:dyDescent="0.2">
      <c r="B97" s="21"/>
      <c r="C97" s="24"/>
      <c r="D97" s="2">
        <v>6</v>
      </c>
      <c r="E97" s="2">
        <v>4</v>
      </c>
      <c r="F97" s="2" t="s">
        <v>38</v>
      </c>
      <c r="G97" s="2" t="s">
        <v>10</v>
      </c>
      <c r="H97" s="13">
        <v>15</v>
      </c>
      <c r="I97" s="2" t="s">
        <v>8</v>
      </c>
      <c r="J97" s="13"/>
      <c r="K97" s="13">
        <f>J97*H97</f>
        <v>0</v>
      </c>
      <c r="L97" s="16">
        <f>K97-H97</f>
        <v>-15</v>
      </c>
    </row>
    <row r="98" spans="2:12" x14ac:dyDescent="0.2">
      <c r="B98" s="21"/>
      <c r="C98" s="24"/>
      <c r="D98" s="2">
        <v>6</v>
      </c>
      <c r="E98" s="2">
        <v>9</v>
      </c>
      <c r="F98" s="2" t="s">
        <v>123</v>
      </c>
      <c r="G98" s="2" t="s">
        <v>12</v>
      </c>
      <c r="H98" s="13">
        <v>10</v>
      </c>
      <c r="I98" s="2" t="s">
        <v>8</v>
      </c>
      <c r="J98" s="13"/>
      <c r="K98" s="13">
        <f>J98*H98</f>
        <v>0</v>
      </c>
      <c r="L98" s="16">
        <f>K98-H98</f>
        <v>-10</v>
      </c>
    </row>
    <row r="99" spans="2:12" x14ac:dyDescent="0.2">
      <c r="B99" s="21"/>
      <c r="C99" s="24"/>
      <c r="D99" s="2">
        <v>6</v>
      </c>
      <c r="E99" s="2">
        <v>13</v>
      </c>
      <c r="F99" s="2" t="s">
        <v>124</v>
      </c>
      <c r="G99" s="31" t="s">
        <v>10</v>
      </c>
      <c r="H99" s="13">
        <v>60</v>
      </c>
      <c r="I99" s="2" t="s">
        <v>8</v>
      </c>
      <c r="J99" s="13"/>
      <c r="K99" s="13">
        <f>J99*H99</f>
        <v>0</v>
      </c>
      <c r="L99" s="16">
        <f>K99-H99</f>
        <v>-60</v>
      </c>
    </row>
    <row r="100" spans="2:12" x14ac:dyDescent="0.2">
      <c r="B100" s="21"/>
      <c r="C100" s="24"/>
      <c r="D100" s="2">
        <v>8</v>
      </c>
      <c r="E100" s="2">
        <v>1</v>
      </c>
      <c r="F100" s="2" t="s">
        <v>125</v>
      </c>
      <c r="G100" s="2" t="s">
        <v>11</v>
      </c>
      <c r="H100" s="13">
        <v>15</v>
      </c>
      <c r="I100" s="2" t="s">
        <v>8</v>
      </c>
      <c r="J100" s="13"/>
      <c r="K100" s="13">
        <f>J100*H100</f>
        <v>0</v>
      </c>
      <c r="L100" s="16">
        <f>K100-H100</f>
        <v>-15</v>
      </c>
    </row>
    <row r="101" spans="2:12" x14ac:dyDescent="0.2">
      <c r="B101" s="21"/>
      <c r="C101" s="24"/>
      <c r="D101" s="2">
        <v>8</v>
      </c>
      <c r="E101" s="2">
        <v>4</v>
      </c>
      <c r="F101" s="2" t="s">
        <v>126</v>
      </c>
      <c r="G101" s="2" t="s">
        <v>10</v>
      </c>
      <c r="H101" s="13">
        <v>10</v>
      </c>
      <c r="I101" s="2" t="s">
        <v>8</v>
      </c>
      <c r="J101" s="13"/>
      <c r="K101" s="13">
        <f>J101*H101</f>
        <v>0</v>
      </c>
      <c r="L101" s="16">
        <f>K101-H101</f>
        <v>-10</v>
      </c>
    </row>
    <row r="102" spans="2:12" x14ac:dyDescent="0.2">
      <c r="B102" s="21"/>
      <c r="C102" s="24"/>
      <c r="D102" s="2">
        <v>8</v>
      </c>
      <c r="E102" s="2">
        <v>5</v>
      </c>
      <c r="F102" s="2" t="s">
        <v>127</v>
      </c>
      <c r="G102" s="2" t="s">
        <v>10</v>
      </c>
      <c r="H102" s="13">
        <v>10</v>
      </c>
      <c r="I102" s="2" t="s">
        <v>8</v>
      </c>
      <c r="J102" s="13"/>
      <c r="K102" s="13">
        <f>J102*H102</f>
        <v>0</v>
      </c>
      <c r="L102" s="16">
        <f>K102-H102</f>
        <v>-10</v>
      </c>
    </row>
    <row r="103" spans="2:12" x14ac:dyDescent="0.2">
      <c r="B103" s="21"/>
      <c r="C103" s="24"/>
      <c r="D103" s="2">
        <v>8</v>
      </c>
      <c r="E103" s="2">
        <v>15</v>
      </c>
      <c r="F103" s="2" t="s">
        <v>128</v>
      </c>
      <c r="G103" s="2" t="s">
        <v>12</v>
      </c>
      <c r="H103" s="13">
        <v>50</v>
      </c>
      <c r="I103" s="2" t="s">
        <v>8</v>
      </c>
      <c r="J103" s="13"/>
      <c r="K103" s="13">
        <f>J103*H103</f>
        <v>0</v>
      </c>
      <c r="L103" s="16">
        <f>K103-H103</f>
        <v>-50</v>
      </c>
    </row>
    <row r="104" spans="2:12" x14ac:dyDescent="0.2">
      <c r="B104" s="21"/>
      <c r="C104" s="24"/>
      <c r="D104" s="2">
        <v>9</v>
      </c>
      <c r="E104" s="2">
        <v>6</v>
      </c>
      <c r="F104" s="2" t="s">
        <v>57</v>
      </c>
      <c r="G104" s="2" t="s">
        <v>10</v>
      </c>
      <c r="H104" s="13">
        <v>35</v>
      </c>
      <c r="I104" s="2" t="s">
        <v>8</v>
      </c>
      <c r="J104" s="13"/>
      <c r="K104" s="13">
        <f>J104*H104</f>
        <v>0</v>
      </c>
      <c r="L104" s="16">
        <f>K104-H104</f>
        <v>-35</v>
      </c>
    </row>
    <row r="105" spans="2:12" x14ac:dyDescent="0.2">
      <c r="B105" s="21"/>
      <c r="C105" s="22"/>
      <c r="D105" s="2">
        <v>9</v>
      </c>
      <c r="E105" s="2">
        <v>12</v>
      </c>
      <c r="F105" s="2" t="s">
        <v>129</v>
      </c>
      <c r="G105" s="2" t="s">
        <v>10</v>
      </c>
      <c r="H105" s="13">
        <v>35</v>
      </c>
      <c r="I105" s="2" t="s">
        <v>8</v>
      </c>
      <c r="J105" s="13"/>
      <c r="K105" s="13">
        <f>J105*H105</f>
        <v>0</v>
      </c>
      <c r="L105" s="16">
        <f>K105-H105</f>
        <v>-35</v>
      </c>
    </row>
    <row r="106" spans="2:12" x14ac:dyDescent="0.2">
      <c r="B106" s="21"/>
      <c r="C106" s="19" t="s">
        <v>261</v>
      </c>
      <c r="D106" s="2">
        <v>1</v>
      </c>
      <c r="E106" s="2">
        <v>4</v>
      </c>
      <c r="F106" s="2" t="s">
        <v>130</v>
      </c>
      <c r="G106" s="2" t="s">
        <v>13</v>
      </c>
      <c r="H106" s="13">
        <v>100</v>
      </c>
      <c r="I106" s="2" t="s">
        <v>8</v>
      </c>
      <c r="J106" s="13">
        <v>1.75</v>
      </c>
      <c r="K106" s="13">
        <f>J106*H106</f>
        <v>175</v>
      </c>
      <c r="L106" s="33">
        <f>K106-H106</f>
        <v>75</v>
      </c>
    </row>
    <row r="107" spans="2:12" x14ac:dyDescent="0.2">
      <c r="B107" s="21"/>
      <c r="C107" s="24"/>
      <c r="D107" s="2">
        <v>3</v>
      </c>
      <c r="E107" s="2">
        <v>4</v>
      </c>
      <c r="F107" s="2" t="s">
        <v>131</v>
      </c>
      <c r="G107" s="2" t="s">
        <v>11</v>
      </c>
      <c r="H107" s="13">
        <v>85</v>
      </c>
      <c r="I107" s="2" t="s">
        <v>8</v>
      </c>
      <c r="J107" s="13"/>
      <c r="K107" s="13">
        <f>J107*H107</f>
        <v>0</v>
      </c>
      <c r="L107" s="16">
        <f>K107-H107</f>
        <v>-85</v>
      </c>
    </row>
    <row r="108" spans="2:12" x14ac:dyDescent="0.2">
      <c r="B108" s="21"/>
      <c r="C108" s="24"/>
      <c r="D108" s="2">
        <v>5</v>
      </c>
      <c r="E108" s="2">
        <v>1</v>
      </c>
      <c r="F108" s="2" t="s">
        <v>49</v>
      </c>
      <c r="G108" s="2" t="s">
        <v>10</v>
      </c>
      <c r="H108" s="13">
        <v>70</v>
      </c>
      <c r="I108" s="2" t="s">
        <v>8</v>
      </c>
      <c r="J108" s="13"/>
      <c r="K108" s="13">
        <f>J108*H108</f>
        <v>0</v>
      </c>
      <c r="L108" s="16">
        <f>K108-H108</f>
        <v>-70</v>
      </c>
    </row>
    <row r="109" spans="2:12" x14ac:dyDescent="0.2">
      <c r="B109" s="21"/>
      <c r="C109" s="24"/>
      <c r="D109" s="2">
        <v>5</v>
      </c>
      <c r="E109" s="2">
        <v>5</v>
      </c>
      <c r="F109" s="2" t="s">
        <v>132</v>
      </c>
      <c r="G109" s="2" t="s">
        <v>10</v>
      </c>
      <c r="H109" s="13">
        <v>5</v>
      </c>
      <c r="I109" s="2" t="s">
        <v>8</v>
      </c>
      <c r="J109" s="13"/>
      <c r="K109" s="13">
        <f>J109*H109</f>
        <v>0</v>
      </c>
      <c r="L109" s="16">
        <f>K109-H109</f>
        <v>-5</v>
      </c>
    </row>
    <row r="110" spans="2:12" x14ac:dyDescent="0.2">
      <c r="B110" s="21"/>
      <c r="C110" s="24"/>
      <c r="D110" s="2">
        <v>5</v>
      </c>
      <c r="E110" s="2">
        <v>13</v>
      </c>
      <c r="F110" s="2" t="s">
        <v>133</v>
      </c>
      <c r="G110" s="2" t="s">
        <v>10</v>
      </c>
      <c r="H110" s="13">
        <v>10</v>
      </c>
      <c r="I110" s="2" t="s">
        <v>8</v>
      </c>
      <c r="J110" s="13"/>
      <c r="K110" s="13">
        <f>J110*H110</f>
        <v>0</v>
      </c>
      <c r="L110" s="16">
        <f>K110-H110</f>
        <v>-10</v>
      </c>
    </row>
    <row r="111" spans="2:12" x14ac:dyDescent="0.2">
      <c r="B111" s="21"/>
      <c r="C111" s="24"/>
      <c r="D111" s="2">
        <v>5</v>
      </c>
      <c r="E111" s="2">
        <v>16</v>
      </c>
      <c r="F111" s="2" t="s">
        <v>134</v>
      </c>
      <c r="G111" s="2" t="s">
        <v>10</v>
      </c>
      <c r="H111" s="13">
        <v>5</v>
      </c>
      <c r="I111" s="2" t="s">
        <v>8</v>
      </c>
      <c r="J111" s="13"/>
      <c r="K111" s="13">
        <f>J111*H111</f>
        <v>0</v>
      </c>
      <c r="L111" s="16">
        <f>K111-H111</f>
        <v>-5</v>
      </c>
    </row>
    <row r="112" spans="2:12" x14ac:dyDescent="0.2">
      <c r="B112" s="21"/>
      <c r="C112" s="24"/>
      <c r="D112" s="2">
        <v>7</v>
      </c>
      <c r="E112" s="2">
        <v>2</v>
      </c>
      <c r="F112" s="2" t="s">
        <v>135</v>
      </c>
      <c r="G112" s="2" t="s">
        <v>11</v>
      </c>
      <c r="H112" s="13">
        <v>15</v>
      </c>
      <c r="I112" s="2" t="s">
        <v>8</v>
      </c>
      <c r="J112" s="13"/>
      <c r="K112" s="13">
        <f>J112*H112</f>
        <v>0</v>
      </c>
      <c r="L112" s="16">
        <f>K112-H112</f>
        <v>-15</v>
      </c>
    </row>
    <row r="113" spans="2:12" x14ac:dyDescent="0.2">
      <c r="B113" s="21"/>
      <c r="C113" s="24"/>
      <c r="D113" s="2">
        <v>7</v>
      </c>
      <c r="E113" s="2">
        <v>4</v>
      </c>
      <c r="F113" s="2" t="s">
        <v>136</v>
      </c>
      <c r="G113" s="2" t="s">
        <v>10</v>
      </c>
      <c r="H113" s="13">
        <v>15</v>
      </c>
      <c r="I113" s="2" t="s">
        <v>8</v>
      </c>
      <c r="J113" s="13"/>
      <c r="K113" s="13">
        <f>J113*H113</f>
        <v>0</v>
      </c>
      <c r="L113" s="16">
        <f>K113-H113</f>
        <v>-15</v>
      </c>
    </row>
    <row r="114" spans="2:12" x14ac:dyDescent="0.2">
      <c r="B114" s="21"/>
      <c r="C114" s="24"/>
      <c r="D114" s="2">
        <v>7</v>
      </c>
      <c r="E114" s="2">
        <v>5</v>
      </c>
      <c r="F114" s="2" t="s">
        <v>137</v>
      </c>
      <c r="G114" s="2" t="s">
        <v>10</v>
      </c>
      <c r="H114" s="13">
        <v>15</v>
      </c>
      <c r="I114" s="2" t="s">
        <v>8</v>
      </c>
      <c r="J114" s="13"/>
      <c r="K114" s="13">
        <f>J114*H114</f>
        <v>0</v>
      </c>
      <c r="L114" s="16">
        <f>K114-H114</f>
        <v>-15</v>
      </c>
    </row>
    <row r="115" spans="2:12" x14ac:dyDescent="0.2">
      <c r="B115" s="21"/>
      <c r="C115" s="24"/>
      <c r="D115" s="2">
        <v>7</v>
      </c>
      <c r="E115" s="2">
        <v>13</v>
      </c>
      <c r="F115" s="2" t="s">
        <v>45</v>
      </c>
      <c r="G115" s="2" t="s">
        <v>10</v>
      </c>
      <c r="H115" s="13">
        <v>30</v>
      </c>
      <c r="I115" s="2" t="s">
        <v>8</v>
      </c>
      <c r="J115" s="13"/>
      <c r="K115" s="13">
        <f>J115*H115</f>
        <v>0</v>
      </c>
      <c r="L115" s="16">
        <f>K115-H115</f>
        <v>-30</v>
      </c>
    </row>
    <row r="116" spans="2:12" x14ac:dyDescent="0.2">
      <c r="B116" s="21"/>
      <c r="C116" s="24"/>
      <c r="D116" s="2">
        <v>2</v>
      </c>
      <c r="E116" s="2">
        <v>6</v>
      </c>
      <c r="F116" s="2" t="s">
        <v>138</v>
      </c>
      <c r="G116" s="2" t="s">
        <v>10</v>
      </c>
      <c r="H116" s="13">
        <v>40</v>
      </c>
      <c r="I116" s="2" t="s">
        <v>8</v>
      </c>
      <c r="J116" s="13"/>
      <c r="K116" s="13">
        <f>J116*H116</f>
        <v>0</v>
      </c>
      <c r="L116" s="16">
        <f>K116-H116</f>
        <v>-40</v>
      </c>
    </row>
    <row r="117" spans="2:12" x14ac:dyDescent="0.2">
      <c r="B117" s="21"/>
      <c r="C117" s="24"/>
      <c r="D117" s="2">
        <v>2</v>
      </c>
      <c r="E117" s="2">
        <v>10</v>
      </c>
      <c r="F117" s="2" t="s">
        <v>139</v>
      </c>
      <c r="G117" s="2" t="s">
        <v>10</v>
      </c>
      <c r="H117" s="13">
        <v>40</v>
      </c>
      <c r="I117" s="2" t="s">
        <v>8</v>
      </c>
      <c r="J117" s="13"/>
      <c r="K117" s="13">
        <f>J117*H117</f>
        <v>0</v>
      </c>
      <c r="L117" s="16">
        <f>K117-H117</f>
        <v>-40</v>
      </c>
    </row>
    <row r="118" spans="2:12" x14ac:dyDescent="0.2">
      <c r="B118" s="21"/>
      <c r="C118" s="24"/>
      <c r="D118" s="2">
        <v>5</v>
      </c>
      <c r="E118" s="2">
        <v>3</v>
      </c>
      <c r="F118" s="2" t="s">
        <v>140</v>
      </c>
      <c r="G118" s="2" t="s">
        <v>11</v>
      </c>
      <c r="H118" s="13">
        <v>60</v>
      </c>
      <c r="I118" s="2" t="s">
        <v>8</v>
      </c>
      <c r="J118" s="13"/>
      <c r="K118" s="13">
        <f>J118*H118</f>
        <v>0</v>
      </c>
      <c r="L118" s="16">
        <f>K118-H118</f>
        <v>-60</v>
      </c>
    </row>
    <row r="119" spans="2:12" x14ac:dyDescent="0.2">
      <c r="B119" s="21"/>
      <c r="C119" s="24"/>
      <c r="D119" s="2">
        <v>5</v>
      </c>
      <c r="E119" s="2">
        <v>4</v>
      </c>
      <c r="F119" s="2" t="s">
        <v>141</v>
      </c>
      <c r="G119" s="2" t="s">
        <v>10</v>
      </c>
      <c r="H119" s="13">
        <v>10</v>
      </c>
      <c r="I119" s="2" t="s">
        <v>8</v>
      </c>
      <c r="J119" s="13"/>
      <c r="K119" s="13">
        <f>J119*H119</f>
        <v>0</v>
      </c>
      <c r="L119" s="16">
        <f>K119-H119</f>
        <v>-10</v>
      </c>
    </row>
    <row r="120" spans="2:12" x14ac:dyDescent="0.2">
      <c r="B120" s="21"/>
      <c r="C120" s="24"/>
      <c r="D120" s="2">
        <v>5</v>
      </c>
      <c r="E120" s="2">
        <v>8</v>
      </c>
      <c r="F120" s="2" t="s">
        <v>142</v>
      </c>
      <c r="G120" s="2" t="s">
        <v>10</v>
      </c>
      <c r="H120" s="13">
        <v>20</v>
      </c>
      <c r="I120" s="2" t="s">
        <v>8</v>
      </c>
      <c r="J120" s="13"/>
      <c r="K120" s="13">
        <f>J120*H120</f>
        <v>0</v>
      </c>
      <c r="L120" s="16">
        <f>K120-H120</f>
        <v>-20</v>
      </c>
    </row>
    <row r="121" spans="2:12" x14ac:dyDescent="0.2">
      <c r="B121" s="21"/>
      <c r="C121" s="24"/>
      <c r="D121" s="2">
        <v>10</v>
      </c>
      <c r="E121" s="2">
        <v>14</v>
      </c>
      <c r="F121" s="2" t="s">
        <v>62</v>
      </c>
      <c r="G121" s="2" t="s">
        <v>12</v>
      </c>
      <c r="H121" s="13">
        <v>60</v>
      </c>
      <c r="I121" s="2" t="s">
        <v>8</v>
      </c>
      <c r="J121" s="13"/>
      <c r="K121" s="13">
        <f>J121*H121</f>
        <v>0</v>
      </c>
      <c r="L121" s="16">
        <f>K121-H121</f>
        <v>-60</v>
      </c>
    </row>
    <row r="122" spans="2:12" x14ac:dyDescent="0.2">
      <c r="B122" s="21"/>
      <c r="C122" s="22"/>
      <c r="D122" s="2">
        <v>10</v>
      </c>
      <c r="E122" s="2">
        <v>15</v>
      </c>
      <c r="F122" s="2" t="s">
        <v>143</v>
      </c>
      <c r="G122" s="2" t="s">
        <v>10</v>
      </c>
      <c r="H122" s="13">
        <v>20</v>
      </c>
      <c r="I122" s="2" t="s">
        <v>8</v>
      </c>
      <c r="J122" s="13"/>
      <c r="K122" s="13">
        <f>J122*H122</f>
        <v>0</v>
      </c>
      <c r="L122" s="16">
        <f>K122-H122</f>
        <v>-20</v>
      </c>
    </row>
    <row r="123" spans="2:12" x14ac:dyDescent="0.2">
      <c r="B123" s="21"/>
      <c r="C123" s="19" t="s">
        <v>265</v>
      </c>
      <c r="D123" s="2">
        <v>3</v>
      </c>
      <c r="E123" s="2">
        <v>5</v>
      </c>
      <c r="F123" s="2" t="s">
        <v>144</v>
      </c>
      <c r="G123" s="2" t="s">
        <v>10</v>
      </c>
      <c r="H123" s="13">
        <v>30</v>
      </c>
      <c r="I123" s="2" t="s">
        <v>8</v>
      </c>
      <c r="J123" s="13"/>
      <c r="K123" s="13">
        <f>J123*H123</f>
        <v>0</v>
      </c>
      <c r="L123" s="16">
        <f>K123-H123</f>
        <v>-30</v>
      </c>
    </row>
    <row r="124" spans="2:12" x14ac:dyDescent="0.2">
      <c r="B124" s="21"/>
      <c r="C124" s="24"/>
      <c r="D124" s="2">
        <v>3</v>
      </c>
      <c r="E124" s="2">
        <v>11</v>
      </c>
      <c r="F124" s="2" t="s">
        <v>145</v>
      </c>
      <c r="G124" s="2" t="s">
        <v>12</v>
      </c>
      <c r="H124" s="13">
        <v>30</v>
      </c>
      <c r="I124" s="2" t="s">
        <v>8</v>
      </c>
      <c r="J124" s="13"/>
      <c r="K124" s="13">
        <f>J124*H124</f>
        <v>0</v>
      </c>
      <c r="L124" s="16">
        <f>K124-H124</f>
        <v>-30</v>
      </c>
    </row>
    <row r="125" spans="2:12" x14ac:dyDescent="0.2">
      <c r="B125" s="21"/>
      <c r="C125" s="24"/>
      <c r="D125" s="2">
        <v>4</v>
      </c>
      <c r="E125" s="2">
        <v>4</v>
      </c>
      <c r="F125" s="2" t="s">
        <v>146</v>
      </c>
      <c r="G125" s="2" t="s">
        <v>10</v>
      </c>
      <c r="H125" s="13">
        <v>30</v>
      </c>
      <c r="I125" s="2" t="s">
        <v>8</v>
      </c>
      <c r="J125" s="13"/>
      <c r="K125" s="13">
        <f>J125*H125</f>
        <v>0</v>
      </c>
      <c r="L125" s="16">
        <f>K125-H125</f>
        <v>-30</v>
      </c>
    </row>
    <row r="126" spans="2:12" x14ac:dyDescent="0.2">
      <c r="B126" s="21"/>
      <c r="C126" s="24"/>
      <c r="D126" s="2">
        <v>4</v>
      </c>
      <c r="E126" s="2">
        <v>8</v>
      </c>
      <c r="F126" s="2" t="s">
        <v>147</v>
      </c>
      <c r="G126" s="2" t="s">
        <v>12</v>
      </c>
      <c r="H126" s="13">
        <v>10</v>
      </c>
      <c r="I126" s="2" t="s">
        <v>8</v>
      </c>
      <c r="J126" s="13"/>
      <c r="K126" s="13">
        <f>J126*H126</f>
        <v>0</v>
      </c>
      <c r="L126" s="16">
        <f>K126-H126</f>
        <v>-10</v>
      </c>
    </row>
    <row r="127" spans="2:12" x14ac:dyDescent="0.2">
      <c r="B127" s="21"/>
      <c r="C127" s="24"/>
      <c r="D127" s="2">
        <v>4</v>
      </c>
      <c r="E127" s="2">
        <v>10</v>
      </c>
      <c r="F127" s="2" t="s">
        <v>148</v>
      </c>
      <c r="G127" s="2" t="s">
        <v>10</v>
      </c>
      <c r="H127" s="13">
        <v>45</v>
      </c>
      <c r="I127" s="2" t="s">
        <v>8</v>
      </c>
      <c r="J127" s="13"/>
      <c r="K127" s="13">
        <f>J127*H127</f>
        <v>0</v>
      </c>
      <c r="L127" s="16">
        <f>K127-H127</f>
        <v>-45</v>
      </c>
    </row>
    <row r="128" spans="2:12" x14ac:dyDescent="0.2">
      <c r="B128" s="21"/>
      <c r="C128" s="24"/>
      <c r="D128" s="2">
        <v>5</v>
      </c>
      <c r="E128" s="2">
        <v>5</v>
      </c>
      <c r="F128" s="2" t="s">
        <v>149</v>
      </c>
      <c r="G128" s="2" t="s">
        <v>10</v>
      </c>
      <c r="H128" s="13">
        <v>25</v>
      </c>
      <c r="I128" s="2" t="s">
        <v>8</v>
      </c>
      <c r="J128" s="13"/>
      <c r="K128" s="13">
        <f>J128*H128</f>
        <v>0</v>
      </c>
      <c r="L128" s="16">
        <f>K128-H128</f>
        <v>-25</v>
      </c>
    </row>
    <row r="129" spans="2:12" x14ac:dyDescent="0.2">
      <c r="B129" s="21"/>
      <c r="C129" s="24"/>
      <c r="D129" s="2">
        <v>5</v>
      </c>
      <c r="E129" s="2">
        <v>10</v>
      </c>
      <c r="F129" s="2" t="s">
        <v>59</v>
      </c>
      <c r="G129" s="2" t="s">
        <v>11</v>
      </c>
      <c r="H129" s="13">
        <v>50</v>
      </c>
      <c r="I129" s="2" t="s">
        <v>8</v>
      </c>
      <c r="J129" s="13"/>
      <c r="K129" s="13">
        <f>J129*H129</f>
        <v>0</v>
      </c>
      <c r="L129" s="16">
        <f>K129-H129</f>
        <v>-50</v>
      </c>
    </row>
    <row r="130" spans="2:12" x14ac:dyDescent="0.2">
      <c r="B130" s="21"/>
      <c r="C130" s="24"/>
      <c r="D130" s="2">
        <v>6</v>
      </c>
      <c r="E130" s="2">
        <v>4</v>
      </c>
      <c r="F130" s="2" t="s">
        <v>150</v>
      </c>
      <c r="G130" s="2" t="s">
        <v>13</v>
      </c>
      <c r="H130" s="13">
        <v>65</v>
      </c>
      <c r="I130" s="2" t="s">
        <v>8</v>
      </c>
      <c r="J130" s="13">
        <v>2</v>
      </c>
      <c r="K130" s="13">
        <f>J130*H130</f>
        <v>130</v>
      </c>
      <c r="L130" s="33">
        <f>K130-H130</f>
        <v>65</v>
      </c>
    </row>
    <row r="131" spans="2:12" x14ac:dyDescent="0.2">
      <c r="B131" s="21"/>
      <c r="C131" s="24"/>
      <c r="D131" s="2">
        <v>6</v>
      </c>
      <c r="E131" s="2">
        <v>8</v>
      </c>
      <c r="F131" s="2" t="s">
        <v>151</v>
      </c>
      <c r="G131" s="2" t="s">
        <v>10</v>
      </c>
      <c r="H131" s="13">
        <v>20</v>
      </c>
      <c r="I131" s="2" t="s">
        <v>8</v>
      </c>
      <c r="J131" s="13"/>
      <c r="K131" s="13">
        <f>J131*H131</f>
        <v>0</v>
      </c>
      <c r="L131" s="16">
        <f>K131-H131</f>
        <v>-20</v>
      </c>
    </row>
    <row r="132" spans="2:12" x14ac:dyDescent="0.2">
      <c r="B132" s="21"/>
      <c r="C132" s="24"/>
      <c r="D132" s="2">
        <v>7</v>
      </c>
      <c r="E132" s="2">
        <v>3</v>
      </c>
      <c r="F132" s="2" t="s">
        <v>152</v>
      </c>
      <c r="G132" s="2" t="s">
        <v>11</v>
      </c>
      <c r="H132" s="13">
        <v>35</v>
      </c>
      <c r="I132" s="2" t="s">
        <v>8</v>
      </c>
      <c r="J132" s="13"/>
      <c r="K132" s="13">
        <f>J132*H132</f>
        <v>0</v>
      </c>
      <c r="L132" s="16">
        <f>K132-H132</f>
        <v>-35</v>
      </c>
    </row>
    <row r="133" spans="2:12" ht="16" thickBot="1" x14ac:dyDescent="0.25">
      <c r="B133" s="25"/>
      <c r="C133" s="26"/>
      <c r="D133" s="4">
        <v>7</v>
      </c>
      <c r="E133" s="4">
        <v>11</v>
      </c>
      <c r="F133" s="4" t="s">
        <v>153</v>
      </c>
      <c r="G133" s="4" t="s">
        <v>10</v>
      </c>
      <c r="H133" s="14">
        <v>35</v>
      </c>
      <c r="I133" s="4" t="s">
        <v>8</v>
      </c>
      <c r="J133" s="14"/>
      <c r="K133" s="14">
        <f>J133*H133</f>
        <v>0</v>
      </c>
      <c r="L133" s="18">
        <f>K133-H133</f>
        <v>-35</v>
      </c>
    </row>
    <row r="134" spans="2:12" x14ac:dyDescent="0.2">
      <c r="B134" s="20" t="s">
        <v>266</v>
      </c>
      <c r="C134" s="23" t="s">
        <v>55</v>
      </c>
      <c r="D134" s="3">
        <v>3</v>
      </c>
      <c r="E134" s="3">
        <v>2</v>
      </c>
      <c r="F134" s="3" t="s">
        <v>154</v>
      </c>
      <c r="G134" s="3" t="s">
        <v>13</v>
      </c>
      <c r="H134" s="12">
        <v>65</v>
      </c>
      <c r="I134" s="3" t="s">
        <v>8</v>
      </c>
      <c r="J134" s="12">
        <v>2.5</v>
      </c>
      <c r="K134" s="12">
        <f>J134*H134</f>
        <v>162.5</v>
      </c>
      <c r="L134" s="34">
        <f>K134-H134</f>
        <v>97.5</v>
      </c>
    </row>
    <row r="135" spans="2:12" x14ac:dyDescent="0.2">
      <c r="B135" s="21"/>
      <c r="C135" s="24"/>
      <c r="D135" s="2">
        <v>3</v>
      </c>
      <c r="E135" s="2">
        <v>9</v>
      </c>
      <c r="F135" s="2" t="s">
        <v>63</v>
      </c>
      <c r="G135" s="2" t="s">
        <v>10</v>
      </c>
      <c r="H135" s="13">
        <v>15</v>
      </c>
      <c r="I135" s="2" t="s">
        <v>8</v>
      </c>
      <c r="J135" s="13"/>
      <c r="K135" s="13">
        <f>J135*H135</f>
        <v>0</v>
      </c>
      <c r="L135" s="16">
        <f>K135-H135</f>
        <v>-15</v>
      </c>
    </row>
    <row r="136" spans="2:12" x14ac:dyDescent="0.2">
      <c r="B136" s="21"/>
      <c r="C136" s="24"/>
      <c r="D136" s="2">
        <v>3</v>
      </c>
      <c r="E136" s="2">
        <v>11</v>
      </c>
      <c r="F136" s="2" t="s">
        <v>155</v>
      </c>
      <c r="G136" s="2" t="s">
        <v>10</v>
      </c>
      <c r="H136" s="13">
        <v>10</v>
      </c>
      <c r="I136" s="2" t="s">
        <v>8</v>
      </c>
      <c r="J136" s="13"/>
      <c r="K136" s="13">
        <f>J136*H136</f>
        <v>0</v>
      </c>
      <c r="L136" s="16">
        <f>K136-H136</f>
        <v>-10</v>
      </c>
    </row>
    <row r="137" spans="2:12" x14ac:dyDescent="0.2">
      <c r="B137" s="21"/>
      <c r="C137" s="24"/>
      <c r="D137" s="2">
        <v>5</v>
      </c>
      <c r="E137" s="2">
        <v>2</v>
      </c>
      <c r="F137" s="2" t="s">
        <v>156</v>
      </c>
      <c r="G137" s="2" t="s">
        <v>10</v>
      </c>
      <c r="H137" s="13">
        <v>35</v>
      </c>
      <c r="I137" s="2" t="s">
        <v>8</v>
      </c>
      <c r="J137" s="13"/>
      <c r="K137" s="13">
        <f>J137*H137</f>
        <v>0</v>
      </c>
      <c r="L137" s="16">
        <f>K137-H137</f>
        <v>-35</v>
      </c>
    </row>
    <row r="138" spans="2:12" x14ac:dyDescent="0.2">
      <c r="B138" s="21"/>
      <c r="C138" s="24"/>
      <c r="D138" s="2">
        <v>5</v>
      </c>
      <c r="E138" s="2">
        <v>3</v>
      </c>
      <c r="F138" s="2" t="s">
        <v>157</v>
      </c>
      <c r="G138" s="2" t="s">
        <v>10</v>
      </c>
      <c r="H138" s="13">
        <v>35</v>
      </c>
      <c r="I138" s="2" t="s">
        <v>8</v>
      </c>
      <c r="J138" s="13"/>
      <c r="K138" s="13">
        <f>J138*H138</f>
        <v>0</v>
      </c>
      <c r="L138" s="16">
        <f>K138-H138</f>
        <v>-35</v>
      </c>
    </row>
    <row r="139" spans="2:12" x14ac:dyDescent="0.2">
      <c r="B139" s="21"/>
      <c r="C139" s="24"/>
      <c r="D139" s="2">
        <v>5</v>
      </c>
      <c r="E139" s="2">
        <v>10</v>
      </c>
      <c r="F139" s="2" t="s">
        <v>158</v>
      </c>
      <c r="G139" s="2" t="s">
        <v>10</v>
      </c>
      <c r="H139" s="13">
        <v>10</v>
      </c>
      <c r="I139" s="2" t="s">
        <v>8</v>
      </c>
      <c r="J139" s="13"/>
      <c r="K139" s="13">
        <f>J139*H139</f>
        <v>0</v>
      </c>
      <c r="L139" s="16">
        <f>K139-H139</f>
        <v>-10</v>
      </c>
    </row>
    <row r="140" spans="2:12" x14ac:dyDescent="0.2">
      <c r="B140" s="21"/>
      <c r="C140" s="24"/>
      <c r="D140" s="2">
        <v>6</v>
      </c>
      <c r="E140" s="2">
        <v>1</v>
      </c>
      <c r="F140" s="2" t="s">
        <v>159</v>
      </c>
      <c r="G140" s="2" t="s">
        <v>11</v>
      </c>
      <c r="H140" s="13">
        <v>15</v>
      </c>
      <c r="I140" s="2" t="s">
        <v>8</v>
      </c>
      <c r="J140" s="13"/>
      <c r="K140" s="13">
        <f>J140*H140</f>
        <v>0</v>
      </c>
      <c r="L140" s="16">
        <f>K140-H140</f>
        <v>-15</v>
      </c>
    </row>
    <row r="141" spans="2:12" x14ac:dyDescent="0.2">
      <c r="B141" s="21"/>
      <c r="C141" s="24"/>
      <c r="D141" s="2">
        <v>6</v>
      </c>
      <c r="E141" s="2">
        <v>3</v>
      </c>
      <c r="F141" s="2" t="s">
        <v>83</v>
      </c>
      <c r="G141" s="31" t="s">
        <v>12</v>
      </c>
      <c r="H141" s="13">
        <v>70</v>
      </c>
      <c r="I141" s="2" t="s">
        <v>8</v>
      </c>
      <c r="J141" s="13"/>
      <c r="K141" s="13">
        <f>J141*H141</f>
        <v>0</v>
      </c>
      <c r="L141" s="16">
        <f>K141-H141</f>
        <v>-70</v>
      </c>
    </row>
    <row r="142" spans="2:12" x14ac:dyDescent="0.2">
      <c r="B142" s="21"/>
      <c r="C142" s="24"/>
      <c r="D142" s="2">
        <v>7</v>
      </c>
      <c r="E142" s="2">
        <v>2</v>
      </c>
      <c r="F142" s="2" t="s">
        <v>160</v>
      </c>
      <c r="G142" s="2" t="s">
        <v>12</v>
      </c>
      <c r="H142" s="13">
        <v>20</v>
      </c>
      <c r="I142" s="2" t="s">
        <v>8</v>
      </c>
      <c r="J142" s="13"/>
      <c r="K142" s="13">
        <f>J142*H142</f>
        <v>0</v>
      </c>
      <c r="L142" s="16">
        <f>K142-H142</f>
        <v>-20</v>
      </c>
    </row>
    <row r="143" spans="2:12" x14ac:dyDescent="0.2">
      <c r="B143" s="21"/>
      <c r="C143" s="24"/>
      <c r="D143" s="2">
        <v>7</v>
      </c>
      <c r="E143" s="2">
        <v>10</v>
      </c>
      <c r="F143" s="2" t="s">
        <v>43</v>
      </c>
      <c r="G143" s="2" t="s">
        <v>13</v>
      </c>
      <c r="H143" s="13">
        <v>55</v>
      </c>
      <c r="I143" s="2" t="s">
        <v>8</v>
      </c>
      <c r="J143" s="13">
        <v>3.8</v>
      </c>
      <c r="K143" s="13">
        <f>J143*H143</f>
        <v>209</v>
      </c>
      <c r="L143" s="33">
        <f>K143-H143</f>
        <v>154</v>
      </c>
    </row>
    <row r="144" spans="2:12" x14ac:dyDescent="0.2">
      <c r="B144" s="21"/>
      <c r="C144" s="24"/>
      <c r="D144" s="2">
        <v>8</v>
      </c>
      <c r="E144" s="2">
        <v>3</v>
      </c>
      <c r="F144" s="2" t="s">
        <v>31</v>
      </c>
      <c r="G144" s="2" t="s">
        <v>10</v>
      </c>
      <c r="H144" s="13">
        <v>25</v>
      </c>
      <c r="I144" s="2" t="s">
        <v>8</v>
      </c>
      <c r="J144" s="13"/>
      <c r="K144" s="13">
        <f>J144*H144</f>
        <v>0</v>
      </c>
      <c r="L144" s="16">
        <f>K144-H144</f>
        <v>-25</v>
      </c>
    </row>
    <row r="145" spans="2:12" x14ac:dyDescent="0.2">
      <c r="B145" s="21"/>
      <c r="C145" s="24"/>
      <c r="D145" s="2">
        <v>8</v>
      </c>
      <c r="E145" s="2">
        <v>6</v>
      </c>
      <c r="F145" s="2" t="s">
        <v>30</v>
      </c>
      <c r="G145" s="2" t="s">
        <v>10</v>
      </c>
      <c r="H145" s="13">
        <v>25</v>
      </c>
      <c r="I145" s="2" t="s">
        <v>8</v>
      </c>
      <c r="J145" s="13"/>
      <c r="K145" s="13">
        <f>J145*H145</f>
        <v>0</v>
      </c>
      <c r="L145" s="16">
        <f>K145-H145</f>
        <v>-25</v>
      </c>
    </row>
    <row r="146" spans="2:12" x14ac:dyDescent="0.2">
      <c r="B146" s="21"/>
      <c r="C146" s="24"/>
      <c r="D146" s="2">
        <v>9</v>
      </c>
      <c r="E146" s="2">
        <v>1</v>
      </c>
      <c r="F146" s="2" t="s">
        <v>39</v>
      </c>
      <c r="G146" s="2" t="s">
        <v>10</v>
      </c>
      <c r="H146" s="13">
        <v>20</v>
      </c>
      <c r="I146" s="2" t="s">
        <v>8</v>
      </c>
      <c r="J146" s="13"/>
      <c r="K146" s="13">
        <f>J146*H146</f>
        <v>0</v>
      </c>
      <c r="L146" s="16">
        <f>K146-H146</f>
        <v>-20</v>
      </c>
    </row>
    <row r="147" spans="2:12" x14ac:dyDescent="0.2">
      <c r="B147" s="21"/>
      <c r="C147" s="24"/>
      <c r="D147" s="2">
        <v>9</v>
      </c>
      <c r="E147" s="2">
        <v>7</v>
      </c>
      <c r="F147" s="2" t="s">
        <v>42</v>
      </c>
      <c r="G147" s="2" t="s">
        <v>11</v>
      </c>
      <c r="H147" s="13">
        <v>15</v>
      </c>
      <c r="I147" s="2" t="s">
        <v>8</v>
      </c>
      <c r="J147" s="13"/>
      <c r="K147" s="13">
        <f>J147*H147</f>
        <v>0</v>
      </c>
      <c r="L147" s="16">
        <f>K147-H147</f>
        <v>-15</v>
      </c>
    </row>
    <row r="148" spans="2:12" ht="16" thickBot="1" x14ac:dyDescent="0.25">
      <c r="B148" s="25"/>
      <c r="C148" s="26"/>
      <c r="D148" s="4">
        <v>9</v>
      </c>
      <c r="E148" s="4">
        <v>11</v>
      </c>
      <c r="F148" s="4" t="s">
        <v>161</v>
      </c>
      <c r="G148" s="4" t="s">
        <v>10</v>
      </c>
      <c r="H148" s="14">
        <v>35</v>
      </c>
      <c r="I148" s="4" t="s">
        <v>8</v>
      </c>
      <c r="J148" s="14"/>
      <c r="K148" s="14">
        <f>J148*H148</f>
        <v>0</v>
      </c>
      <c r="L148" s="18">
        <f>K148-H148</f>
        <v>-35</v>
      </c>
    </row>
    <row r="149" spans="2:12" x14ac:dyDescent="0.2">
      <c r="B149" s="20" t="s">
        <v>267</v>
      </c>
      <c r="C149" s="23" t="s">
        <v>268</v>
      </c>
      <c r="D149" s="3">
        <v>1</v>
      </c>
      <c r="E149" s="3">
        <v>5</v>
      </c>
      <c r="F149" s="3" t="s">
        <v>74</v>
      </c>
      <c r="G149" s="3" t="s">
        <v>12</v>
      </c>
      <c r="H149" s="12">
        <v>35</v>
      </c>
      <c r="I149" s="3" t="s">
        <v>8</v>
      </c>
      <c r="J149" s="12"/>
      <c r="K149" s="12">
        <f>J149*H149</f>
        <v>0</v>
      </c>
      <c r="L149" s="17">
        <f>K149-H149</f>
        <v>-35</v>
      </c>
    </row>
    <row r="150" spans="2:12" x14ac:dyDescent="0.2">
      <c r="B150" s="21"/>
      <c r="C150" s="24"/>
      <c r="D150" s="2">
        <v>1</v>
      </c>
      <c r="E150" s="2">
        <v>6</v>
      </c>
      <c r="F150" s="2" t="s">
        <v>162</v>
      </c>
      <c r="G150" s="2" t="s">
        <v>13</v>
      </c>
      <c r="H150" s="13">
        <v>30</v>
      </c>
      <c r="I150" s="2" t="s">
        <v>8</v>
      </c>
      <c r="J150" s="13">
        <v>6.1</v>
      </c>
      <c r="K150" s="13">
        <f>J150*H150</f>
        <v>183</v>
      </c>
      <c r="L150" s="33">
        <f>K150-H150</f>
        <v>153</v>
      </c>
    </row>
    <row r="151" spans="2:12" x14ac:dyDescent="0.2">
      <c r="B151" s="21"/>
      <c r="C151" s="24"/>
      <c r="D151" s="2">
        <v>5</v>
      </c>
      <c r="E151" s="2">
        <v>6</v>
      </c>
      <c r="F151" s="2" t="s">
        <v>163</v>
      </c>
      <c r="G151" s="2" t="s">
        <v>10</v>
      </c>
      <c r="H151" s="13">
        <v>20</v>
      </c>
      <c r="I151" s="2" t="s">
        <v>8</v>
      </c>
      <c r="J151" s="13"/>
      <c r="K151" s="13">
        <f>J151*H151</f>
        <v>0</v>
      </c>
      <c r="L151" s="16">
        <f>K151-H151</f>
        <v>-20</v>
      </c>
    </row>
    <row r="152" spans="2:12" x14ac:dyDescent="0.2">
      <c r="B152" s="21"/>
      <c r="C152" s="24"/>
      <c r="D152" s="2">
        <v>5</v>
      </c>
      <c r="E152" s="2">
        <v>7</v>
      </c>
      <c r="F152" s="2" t="s">
        <v>164</v>
      </c>
      <c r="G152" s="2" t="s">
        <v>10</v>
      </c>
      <c r="H152" s="13">
        <v>30</v>
      </c>
      <c r="I152" s="2" t="s">
        <v>8</v>
      </c>
      <c r="J152" s="13"/>
      <c r="K152" s="13">
        <f>J152*H152</f>
        <v>0</v>
      </c>
      <c r="L152" s="16">
        <f>K152-H152</f>
        <v>-30</v>
      </c>
    </row>
    <row r="153" spans="2:12" x14ac:dyDescent="0.2">
      <c r="B153" s="21"/>
      <c r="C153" s="24"/>
      <c r="D153" s="2">
        <v>5</v>
      </c>
      <c r="E153" s="2">
        <v>10</v>
      </c>
      <c r="F153" s="2" t="s">
        <v>165</v>
      </c>
      <c r="G153" s="2" t="s">
        <v>10</v>
      </c>
      <c r="H153" s="13">
        <v>10</v>
      </c>
      <c r="I153" s="2" t="s">
        <v>8</v>
      </c>
      <c r="J153" s="13"/>
      <c r="K153" s="13">
        <f>J153*H153</f>
        <v>0</v>
      </c>
      <c r="L153" s="16">
        <f>K153-H153</f>
        <v>-10</v>
      </c>
    </row>
    <row r="154" spans="2:12" x14ac:dyDescent="0.2">
      <c r="B154" s="21"/>
      <c r="C154" s="24"/>
      <c r="D154" s="2">
        <v>5</v>
      </c>
      <c r="E154" s="2">
        <v>11</v>
      </c>
      <c r="F154" s="2" t="s">
        <v>166</v>
      </c>
      <c r="G154" s="2" t="s">
        <v>12</v>
      </c>
      <c r="H154" s="13">
        <v>10</v>
      </c>
      <c r="I154" s="2" t="s">
        <v>8</v>
      </c>
      <c r="J154" s="13"/>
      <c r="K154" s="13">
        <f>J154*H154</f>
        <v>0</v>
      </c>
      <c r="L154" s="16">
        <f>K154-H154</f>
        <v>-10</v>
      </c>
    </row>
    <row r="155" spans="2:12" x14ac:dyDescent="0.2">
      <c r="B155" s="21"/>
      <c r="C155" s="24"/>
      <c r="D155" s="2">
        <v>6</v>
      </c>
      <c r="E155" s="2">
        <v>3</v>
      </c>
      <c r="F155" s="2" t="s">
        <v>167</v>
      </c>
      <c r="G155" s="2" t="s">
        <v>10</v>
      </c>
      <c r="H155" s="13">
        <v>50</v>
      </c>
      <c r="I155" s="2" t="s">
        <v>8</v>
      </c>
      <c r="J155" s="13"/>
      <c r="K155" s="13">
        <f>J155*H155</f>
        <v>0</v>
      </c>
      <c r="L155" s="16">
        <f>K155-H155</f>
        <v>-50</v>
      </c>
    </row>
    <row r="156" spans="2:12" x14ac:dyDescent="0.2">
      <c r="B156" s="21"/>
      <c r="C156" s="24"/>
      <c r="D156" s="2">
        <v>6</v>
      </c>
      <c r="E156" s="2">
        <v>5</v>
      </c>
      <c r="F156" s="2" t="s">
        <v>168</v>
      </c>
      <c r="G156" s="2" t="s">
        <v>12</v>
      </c>
      <c r="H156" s="13">
        <v>20</v>
      </c>
      <c r="I156" s="2" t="s">
        <v>8</v>
      </c>
      <c r="J156" s="13"/>
      <c r="K156" s="13">
        <f>J156*H156</f>
        <v>0</v>
      </c>
      <c r="L156" s="16">
        <f>K156-H156</f>
        <v>-20</v>
      </c>
    </row>
    <row r="157" spans="2:12" x14ac:dyDescent="0.2">
      <c r="B157" s="21"/>
      <c r="C157" s="24"/>
      <c r="D157" s="2">
        <v>6</v>
      </c>
      <c r="E157" s="2">
        <v>13</v>
      </c>
      <c r="F157" s="2" t="s">
        <v>169</v>
      </c>
      <c r="G157" s="2" t="s">
        <v>10</v>
      </c>
      <c r="H157" s="13">
        <v>5</v>
      </c>
      <c r="I157" s="2" t="s">
        <v>8</v>
      </c>
      <c r="J157" s="13"/>
      <c r="K157" s="13">
        <f>J157*H157</f>
        <v>0</v>
      </c>
      <c r="L157" s="16">
        <f>K157-H157</f>
        <v>-5</v>
      </c>
    </row>
    <row r="158" spans="2:12" x14ac:dyDescent="0.2">
      <c r="B158" s="21"/>
      <c r="C158" s="24"/>
      <c r="D158" s="2">
        <v>6</v>
      </c>
      <c r="E158" s="2">
        <v>15</v>
      </c>
      <c r="F158" s="2" t="s">
        <v>170</v>
      </c>
      <c r="G158" s="2" t="s">
        <v>10</v>
      </c>
      <c r="H158" s="13">
        <v>10</v>
      </c>
      <c r="I158" s="2" t="s">
        <v>8</v>
      </c>
      <c r="J158" s="13"/>
      <c r="K158" s="13">
        <f>J158*H158</f>
        <v>0</v>
      </c>
      <c r="L158" s="16">
        <f>K158-H158</f>
        <v>-10</v>
      </c>
    </row>
    <row r="159" spans="2:12" x14ac:dyDescent="0.2">
      <c r="B159" s="21"/>
      <c r="C159" s="24"/>
      <c r="D159" s="2">
        <v>7</v>
      </c>
      <c r="E159" s="2">
        <v>2</v>
      </c>
      <c r="F159" s="2" t="s">
        <v>50</v>
      </c>
      <c r="G159" s="2" t="s">
        <v>10</v>
      </c>
      <c r="H159" s="13">
        <v>50</v>
      </c>
      <c r="I159" s="2" t="s">
        <v>8</v>
      </c>
      <c r="J159" s="13"/>
      <c r="K159" s="13">
        <f>J159*H159</f>
        <v>0</v>
      </c>
      <c r="L159" s="16">
        <f>K159-H159</f>
        <v>-50</v>
      </c>
    </row>
    <row r="160" spans="2:12" x14ac:dyDescent="0.2">
      <c r="B160" s="21"/>
      <c r="C160" s="24"/>
      <c r="D160" s="2">
        <v>7</v>
      </c>
      <c r="E160" s="2">
        <v>8</v>
      </c>
      <c r="F160" s="2" t="s">
        <v>171</v>
      </c>
      <c r="G160" s="2" t="s">
        <v>10</v>
      </c>
      <c r="H160" s="13">
        <v>15</v>
      </c>
      <c r="I160" s="2" t="s">
        <v>8</v>
      </c>
      <c r="J160" s="13"/>
      <c r="K160" s="13">
        <f>J160*H160</f>
        <v>0</v>
      </c>
      <c r="L160" s="16">
        <f>K160-H160</f>
        <v>-15</v>
      </c>
    </row>
    <row r="161" spans="2:12" x14ac:dyDescent="0.2">
      <c r="B161" s="21"/>
      <c r="C161" s="24"/>
      <c r="D161" s="2">
        <v>7</v>
      </c>
      <c r="E161" s="2">
        <v>12</v>
      </c>
      <c r="F161" s="2" t="s">
        <v>172</v>
      </c>
      <c r="G161" s="2" t="s">
        <v>12</v>
      </c>
      <c r="H161" s="13">
        <v>20</v>
      </c>
      <c r="I161" s="2" t="s">
        <v>8</v>
      </c>
      <c r="J161" s="13"/>
      <c r="K161" s="13">
        <f>J161*H161</f>
        <v>0</v>
      </c>
      <c r="L161" s="16">
        <f>K161-H161</f>
        <v>-20</v>
      </c>
    </row>
    <row r="162" spans="2:12" x14ac:dyDescent="0.2">
      <c r="B162" s="21"/>
      <c r="C162" s="24"/>
      <c r="D162" s="2">
        <v>9</v>
      </c>
      <c r="E162" s="2">
        <v>1</v>
      </c>
      <c r="F162" s="2" t="s">
        <v>173</v>
      </c>
      <c r="G162" s="31" t="s">
        <v>10</v>
      </c>
      <c r="H162" s="13">
        <v>40</v>
      </c>
      <c r="I162" s="2" t="s">
        <v>8</v>
      </c>
      <c r="J162" s="13"/>
      <c r="K162" s="13">
        <f>J162*H162</f>
        <v>0</v>
      </c>
      <c r="L162" s="16">
        <f>K162-H162</f>
        <v>-40</v>
      </c>
    </row>
    <row r="163" spans="2:12" x14ac:dyDescent="0.2">
      <c r="B163" s="21"/>
      <c r="C163" s="22"/>
      <c r="D163" s="2">
        <v>9</v>
      </c>
      <c r="E163" s="2">
        <v>17</v>
      </c>
      <c r="F163" s="2" t="s">
        <v>174</v>
      </c>
      <c r="G163" s="2" t="s">
        <v>13</v>
      </c>
      <c r="H163" s="13">
        <v>30</v>
      </c>
      <c r="I163" s="2" t="s">
        <v>8</v>
      </c>
      <c r="J163" s="13">
        <v>6.85</v>
      </c>
      <c r="K163" s="13">
        <f>J163*H163</f>
        <v>205.5</v>
      </c>
      <c r="L163" s="33">
        <f>K163-H163</f>
        <v>175.5</v>
      </c>
    </row>
    <row r="164" spans="2:12" x14ac:dyDescent="0.2">
      <c r="B164" s="21"/>
      <c r="C164" s="19" t="s">
        <v>269</v>
      </c>
      <c r="D164" s="2">
        <v>2</v>
      </c>
      <c r="E164" s="2">
        <v>6</v>
      </c>
      <c r="F164" s="2" t="s">
        <v>175</v>
      </c>
      <c r="G164" s="2" t="s">
        <v>13</v>
      </c>
      <c r="H164" s="13">
        <v>20</v>
      </c>
      <c r="I164" s="2" t="s">
        <v>8</v>
      </c>
      <c r="J164" s="13">
        <v>5.2</v>
      </c>
      <c r="K164" s="13">
        <f>J164*H164</f>
        <v>104</v>
      </c>
      <c r="L164" s="33">
        <f>K164-H164</f>
        <v>84</v>
      </c>
    </row>
    <row r="165" spans="2:12" x14ac:dyDescent="0.2">
      <c r="B165" s="21"/>
      <c r="C165" s="24"/>
      <c r="D165" s="2">
        <v>2</v>
      </c>
      <c r="E165" s="2">
        <v>7</v>
      </c>
      <c r="F165" s="2" t="s">
        <v>176</v>
      </c>
      <c r="G165" s="2" t="s">
        <v>10</v>
      </c>
      <c r="H165" s="13">
        <v>65</v>
      </c>
      <c r="I165" s="2" t="s">
        <v>8</v>
      </c>
      <c r="J165" s="13"/>
      <c r="K165" s="13">
        <f>J165*H165</f>
        <v>0</v>
      </c>
      <c r="L165" s="16">
        <f>K165-H165</f>
        <v>-65</v>
      </c>
    </row>
    <row r="166" spans="2:12" x14ac:dyDescent="0.2">
      <c r="B166" s="21"/>
      <c r="C166" s="24"/>
      <c r="D166" s="2">
        <v>8</v>
      </c>
      <c r="E166" s="2">
        <v>1</v>
      </c>
      <c r="F166" s="2" t="s">
        <v>177</v>
      </c>
      <c r="G166" s="2" t="s">
        <v>11</v>
      </c>
      <c r="H166" s="13">
        <v>10</v>
      </c>
      <c r="I166" s="2" t="s">
        <v>8</v>
      </c>
      <c r="J166" s="13"/>
      <c r="K166" s="13">
        <f>J166*H166</f>
        <v>0</v>
      </c>
      <c r="L166" s="16">
        <f>K166-H166</f>
        <v>-10</v>
      </c>
    </row>
    <row r="167" spans="2:12" x14ac:dyDescent="0.2">
      <c r="B167" s="21"/>
      <c r="C167" s="24"/>
      <c r="D167" s="2">
        <v>8</v>
      </c>
      <c r="E167" s="2">
        <v>5</v>
      </c>
      <c r="F167" s="2" t="s">
        <v>178</v>
      </c>
      <c r="G167" s="2" t="s">
        <v>13</v>
      </c>
      <c r="H167" s="13">
        <v>10</v>
      </c>
      <c r="I167" s="2" t="s">
        <v>8</v>
      </c>
      <c r="J167" s="13">
        <v>8</v>
      </c>
      <c r="K167" s="13">
        <f>J167*H167</f>
        <v>80</v>
      </c>
      <c r="L167" s="33">
        <f>K167-H167</f>
        <v>70</v>
      </c>
    </row>
    <row r="168" spans="2:12" x14ac:dyDescent="0.2">
      <c r="B168" s="21"/>
      <c r="C168" s="24"/>
      <c r="D168" s="2">
        <v>8</v>
      </c>
      <c r="E168" s="2">
        <v>12</v>
      </c>
      <c r="F168" s="2" t="s">
        <v>179</v>
      </c>
      <c r="G168" s="2" t="s">
        <v>12</v>
      </c>
      <c r="H168" s="13">
        <v>55</v>
      </c>
      <c r="I168" s="2" t="s">
        <v>8</v>
      </c>
      <c r="J168" s="13"/>
      <c r="K168" s="13">
        <f>J168*H168</f>
        <v>0</v>
      </c>
      <c r="L168" s="16">
        <f>K168-H168</f>
        <v>-55</v>
      </c>
    </row>
    <row r="169" spans="2:12" x14ac:dyDescent="0.2">
      <c r="B169" s="21"/>
      <c r="C169" s="24"/>
      <c r="D169" s="2">
        <v>8</v>
      </c>
      <c r="E169" s="2">
        <v>15</v>
      </c>
      <c r="F169" s="2" t="s">
        <v>90</v>
      </c>
      <c r="G169" s="2" t="s">
        <v>10</v>
      </c>
      <c r="H169" s="13">
        <v>15</v>
      </c>
      <c r="I169" s="2" t="s">
        <v>8</v>
      </c>
      <c r="J169" s="13"/>
      <c r="K169" s="13">
        <f>J169*H169</f>
        <v>0</v>
      </c>
      <c r="L169" s="16">
        <f>K169-H169</f>
        <v>-15</v>
      </c>
    </row>
    <row r="170" spans="2:12" x14ac:dyDescent="0.2">
      <c r="B170" s="21"/>
      <c r="C170" s="24"/>
      <c r="D170" s="2">
        <v>9</v>
      </c>
      <c r="E170" s="2">
        <v>6</v>
      </c>
      <c r="F170" s="2" t="s">
        <v>180</v>
      </c>
      <c r="G170" s="2" t="s">
        <v>10</v>
      </c>
      <c r="H170" s="13">
        <v>25</v>
      </c>
      <c r="I170" s="2" t="s">
        <v>8</v>
      </c>
      <c r="J170" s="13"/>
      <c r="K170" s="13">
        <f>J170*H170</f>
        <v>0</v>
      </c>
      <c r="L170" s="16">
        <f>K170-H170</f>
        <v>-25</v>
      </c>
    </row>
    <row r="171" spans="2:12" x14ac:dyDescent="0.2">
      <c r="B171" s="21"/>
      <c r="C171" s="24"/>
      <c r="D171" s="2">
        <v>9</v>
      </c>
      <c r="E171" s="2">
        <v>8</v>
      </c>
      <c r="F171" s="2" t="s">
        <v>181</v>
      </c>
      <c r="G171" s="2" t="s">
        <v>10</v>
      </c>
      <c r="H171" s="13">
        <v>35</v>
      </c>
      <c r="I171" s="2" t="s">
        <v>8</v>
      </c>
      <c r="J171" s="13"/>
      <c r="K171" s="13">
        <f>J171*H171</f>
        <v>0</v>
      </c>
      <c r="L171" s="16">
        <f>K171-H171</f>
        <v>-35</v>
      </c>
    </row>
    <row r="172" spans="2:12" x14ac:dyDescent="0.2">
      <c r="B172" s="21"/>
      <c r="C172" s="22"/>
      <c r="D172" s="2">
        <v>9</v>
      </c>
      <c r="E172" s="2">
        <v>10</v>
      </c>
      <c r="F172" s="2" t="s">
        <v>182</v>
      </c>
      <c r="G172" s="2" t="s">
        <v>10</v>
      </c>
      <c r="H172" s="13">
        <v>15</v>
      </c>
      <c r="I172" s="2" t="s">
        <v>8</v>
      </c>
      <c r="J172" s="13"/>
      <c r="K172" s="13">
        <f>J172*H172</f>
        <v>0</v>
      </c>
      <c r="L172" s="16">
        <f>K172-H172</f>
        <v>-15</v>
      </c>
    </row>
    <row r="173" spans="2:12" x14ac:dyDescent="0.2">
      <c r="B173" s="21"/>
      <c r="C173" s="19" t="s">
        <v>270</v>
      </c>
      <c r="D173" s="2">
        <v>2</v>
      </c>
      <c r="E173" s="2">
        <v>1</v>
      </c>
      <c r="F173" s="2" t="s">
        <v>183</v>
      </c>
      <c r="G173" s="2" t="s">
        <v>10</v>
      </c>
      <c r="H173" s="13">
        <v>15</v>
      </c>
      <c r="I173" s="2" t="s">
        <v>8</v>
      </c>
      <c r="J173" s="13"/>
      <c r="K173" s="13">
        <f>J173*H173</f>
        <v>0</v>
      </c>
      <c r="L173" s="16">
        <f>K173-H173</f>
        <v>-15</v>
      </c>
    </row>
    <row r="174" spans="2:12" x14ac:dyDescent="0.2">
      <c r="B174" s="21"/>
      <c r="C174" s="24"/>
      <c r="D174" s="2">
        <v>2</v>
      </c>
      <c r="E174" s="2">
        <v>7</v>
      </c>
      <c r="F174" s="2" t="s">
        <v>184</v>
      </c>
      <c r="G174" s="2" t="s">
        <v>11</v>
      </c>
      <c r="H174" s="13">
        <v>10</v>
      </c>
      <c r="I174" s="2" t="s">
        <v>8</v>
      </c>
      <c r="J174" s="13"/>
      <c r="K174" s="13">
        <f>J174*H174</f>
        <v>0</v>
      </c>
      <c r="L174" s="16">
        <f>K174-H174</f>
        <v>-10</v>
      </c>
    </row>
    <row r="175" spans="2:12" x14ac:dyDescent="0.2">
      <c r="B175" s="21"/>
      <c r="C175" s="24"/>
      <c r="D175" s="2">
        <v>2</v>
      </c>
      <c r="E175" s="2">
        <v>8</v>
      </c>
      <c r="F175" s="2" t="s">
        <v>185</v>
      </c>
      <c r="G175" s="2" t="s">
        <v>13</v>
      </c>
      <c r="H175" s="13">
        <v>65</v>
      </c>
      <c r="I175" s="2" t="s">
        <v>8</v>
      </c>
      <c r="J175" s="13">
        <v>2.15</v>
      </c>
      <c r="K175" s="13">
        <f>J175*H175</f>
        <v>139.75</v>
      </c>
      <c r="L175" s="33">
        <f>K175-H175</f>
        <v>74.75</v>
      </c>
    </row>
    <row r="176" spans="2:12" x14ac:dyDescent="0.2">
      <c r="B176" s="21"/>
      <c r="C176" s="24"/>
      <c r="D176" s="2">
        <v>4</v>
      </c>
      <c r="E176" s="2">
        <v>2</v>
      </c>
      <c r="F176" s="2" t="s">
        <v>186</v>
      </c>
      <c r="G176" s="2" t="s">
        <v>10</v>
      </c>
      <c r="H176" s="13">
        <v>50</v>
      </c>
      <c r="I176" s="2" t="s">
        <v>8</v>
      </c>
      <c r="J176" s="13"/>
      <c r="K176" s="13">
        <f>J176*H176</f>
        <v>0</v>
      </c>
      <c r="L176" s="16">
        <f>K176-H176</f>
        <v>-50</v>
      </c>
    </row>
    <row r="177" spans="2:12" x14ac:dyDescent="0.2">
      <c r="B177" s="21"/>
      <c r="C177" s="24"/>
      <c r="D177" s="2">
        <v>4</v>
      </c>
      <c r="E177" s="2">
        <v>7</v>
      </c>
      <c r="F177" s="2" t="s">
        <v>187</v>
      </c>
      <c r="G177" s="2" t="s">
        <v>11</v>
      </c>
      <c r="H177" s="13">
        <v>15</v>
      </c>
      <c r="I177" s="2" t="s">
        <v>8</v>
      </c>
      <c r="J177" s="13"/>
      <c r="K177" s="13">
        <f>J177*H177</f>
        <v>0</v>
      </c>
      <c r="L177" s="16">
        <f>K177-H177</f>
        <v>-15</v>
      </c>
    </row>
    <row r="178" spans="2:12" x14ac:dyDescent="0.2">
      <c r="B178" s="21"/>
      <c r="C178" s="24"/>
      <c r="D178" s="2">
        <v>5</v>
      </c>
      <c r="E178" s="2">
        <v>1</v>
      </c>
      <c r="F178" s="2" t="s">
        <v>188</v>
      </c>
      <c r="G178" s="2" t="s">
        <v>10</v>
      </c>
      <c r="H178" s="13">
        <v>20</v>
      </c>
      <c r="I178" s="2" t="s">
        <v>8</v>
      </c>
      <c r="J178" s="13"/>
      <c r="K178" s="13">
        <f>J178*H178</f>
        <v>0</v>
      </c>
      <c r="L178" s="16">
        <f>K178-H178</f>
        <v>-20</v>
      </c>
    </row>
    <row r="179" spans="2:12" x14ac:dyDescent="0.2">
      <c r="B179" s="21"/>
      <c r="C179" s="24"/>
      <c r="D179" s="2">
        <v>5</v>
      </c>
      <c r="E179" s="2">
        <v>8</v>
      </c>
      <c r="F179" s="2" t="s">
        <v>189</v>
      </c>
      <c r="G179" s="2" t="s">
        <v>10</v>
      </c>
      <c r="H179" s="13">
        <v>20</v>
      </c>
      <c r="I179" s="2" t="s">
        <v>8</v>
      </c>
      <c r="J179" s="13"/>
      <c r="K179" s="13">
        <f>J179*H179</f>
        <v>0</v>
      </c>
      <c r="L179" s="16">
        <f>K179-H179</f>
        <v>-20</v>
      </c>
    </row>
    <row r="180" spans="2:12" x14ac:dyDescent="0.2">
      <c r="B180" s="21"/>
      <c r="C180" s="24"/>
      <c r="D180" s="2">
        <v>5</v>
      </c>
      <c r="E180" s="2">
        <v>10</v>
      </c>
      <c r="F180" s="2" t="s">
        <v>190</v>
      </c>
      <c r="G180" s="2" t="s">
        <v>10</v>
      </c>
      <c r="H180" s="13">
        <v>20</v>
      </c>
      <c r="I180" s="2" t="s">
        <v>8</v>
      </c>
      <c r="J180" s="13"/>
      <c r="K180" s="13">
        <f>J180*H180</f>
        <v>0</v>
      </c>
      <c r="L180" s="16">
        <f>K180-H180</f>
        <v>-20</v>
      </c>
    </row>
    <row r="181" spans="2:12" x14ac:dyDescent="0.2">
      <c r="B181" s="21"/>
      <c r="C181" s="24"/>
      <c r="D181" s="2">
        <v>6</v>
      </c>
      <c r="E181" s="2">
        <v>5</v>
      </c>
      <c r="F181" s="2" t="s">
        <v>191</v>
      </c>
      <c r="G181" s="2" t="s">
        <v>12</v>
      </c>
      <c r="H181" s="13">
        <v>40</v>
      </c>
      <c r="I181" s="2" t="s">
        <v>8</v>
      </c>
      <c r="J181" s="13"/>
      <c r="K181" s="13">
        <f>J181*H181</f>
        <v>0</v>
      </c>
      <c r="L181" s="16">
        <f>K181-H181</f>
        <v>-40</v>
      </c>
    </row>
    <row r="182" spans="2:12" x14ac:dyDescent="0.2">
      <c r="B182" s="21"/>
      <c r="C182" s="24"/>
      <c r="D182" s="2">
        <v>6</v>
      </c>
      <c r="E182" s="2">
        <v>8</v>
      </c>
      <c r="F182" s="2" t="s">
        <v>192</v>
      </c>
      <c r="G182" s="2" t="s">
        <v>13</v>
      </c>
      <c r="H182" s="13">
        <v>40</v>
      </c>
      <c r="I182" s="2" t="s">
        <v>8</v>
      </c>
      <c r="J182" s="13">
        <v>4.5</v>
      </c>
      <c r="K182" s="13">
        <f>J182*H182</f>
        <v>180</v>
      </c>
      <c r="L182" s="33">
        <f>K182-H182</f>
        <v>140</v>
      </c>
    </row>
    <row r="183" spans="2:12" x14ac:dyDescent="0.2">
      <c r="B183" s="21"/>
      <c r="C183" s="24"/>
      <c r="D183" s="2">
        <v>7</v>
      </c>
      <c r="E183" s="2">
        <v>4</v>
      </c>
      <c r="F183" s="2" t="s">
        <v>193</v>
      </c>
      <c r="G183" s="2" t="s">
        <v>10</v>
      </c>
      <c r="H183" s="13">
        <v>10</v>
      </c>
      <c r="I183" s="2" t="s">
        <v>8</v>
      </c>
      <c r="J183" s="13"/>
      <c r="K183" s="13">
        <f>J183*H183</f>
        <v>0</v>
      </c>
      <c r="L183" s="16">
        <f>K183-H183</f>
        <v>-10</v>
      </c>
    </row>
    <row r="184" spans="2:12" x14ac:dyDescent="0.2">
      <c r="B184" s="21"/>
      <c r="C184" s="24"/>
      <c r="D184" s="2">
        <v>7</v>
      </c>
      <c r="E184" s="2">
        <v>6</v>
      </c>
      <c r="F184" s="2" t="s">
        <v>194</v>
      </c>
      <c r="G184" s="2" t="s">
        <v>13</v>
      </c>
      <c r="H184" s="13">
        <v>20</v>
      </c>
      <c r="I184" s="2" t="s">
        <v>8</v>
      </c>
      <c r="J184" s="13">
        <v>7</v>
      </c>
      <c r="K184" s="13">
        <f>J184*H184</f>
        <v>140</v>
      </c>
      <c r="L184" s="33">
        <f>K184-H184</f>
        <v>120</v>
      </c>
    </row>
    <row r="185" spans="2:12" x14ac:dyDescent="0.2">
      <c r="B185" s="21"/>
      <c r="C185" s="24"/>
      <c r="D185" s="2">
        <v>7</v>
      </c>
      <c r="E185" s="2">
        <v>8</v>
      </c>
      <c r="F185" s="2" t="s">
        <v>195</v>
      </c>
      <c r="G185" s="2" t="s">
        <v>12</v>
      </c>
      <c r="H185" s="13">
        <v>60</v>
      </c>
      <c r="I185" s="2" t="s">
        <v>8</v>
      </c>
      <c r="J185" s="13"/>
      <c r="K185" s="13">
        <f>J185*H185</f>
        <v>0</v>
      </c>
      <c r="L185" s="16">
        <f>K185-H185</f>
        <v>-60</v>
      </c>
    </row>
    <row r="186" spans="2:12" x14ac:dyDescent="0.2">
      <c r="B186" s="21"/>
      <c r="C186" s="24"/>
      <c r="D186" s="2">
        <v>8</v>
      </c>
      <c r="E186" s="2">
        <v>2</v>
      </c>
      <c r="F186" s="2" t="s">
        <v>196</v>
      </c>
      <c r="G186" s="2" t="s">
        <v>13</v>
      </c>
      <c r="H186" s="13">
        <v>10</v>
      </c>
      <c r="I186" s="2" t="s">
        <v>8</v>
      </c>
      <c r="J186" s="13">
        <v>51</v>
      </c>
      <c r="K186" s="13">
        <f>J186*H186</f>
        <v>510</v>
      </c>
      <c r="L186" s="33">
        <f>K186-H186</f>
        <v>500</v>
      </c>
    </row>
    <row r="187" spans="2:12" x14ac:dyDescent="0.2">
      <c r="B187" s="21"/>
      <c r="C187" s="24"/>
      <c r="D187" s="2">
        <v>8</v>
      </c>
      <c r="E187" s="2">
        <v>7</v>
      </c>
      <c r="F187" s="2" t="s">
        <v>197</v>
      </c>
      <c r="G187" s="2" t="s">
        <v>10</v>
      </c>
      <c r="H187" s="13">
        <v>25</v>
      </c>
      <c r="I187" s="2" t="s">
        <v>8</v>
      </c>
      <c r="J187" s="13"/>
      <c r="K187" s="13">
        <f>J187*H187</f>
        <v>0</v>
      </c>
      <c r="L187" s="16">
        <f>K187-H187</f>
        <v>-25</v>
      </c>
    </row>
    <row r="188" spans="2:12" ht="16" thickBot="1" x14ac:dyDescent="0.25">
      <c r="B188" s="25"/>
      <c r="C188" s="26"/>
      <c r="D188" s="4">
        <v>8</v>
      </c>
      <c r="E188" s="4">
        <v>9</v>
      </c>
      <c r="F188" s="4" t="s">
        <v>198</v>
      </c>
      <c r="G188" s="4" t="s">
        <v>12</v>
      </c>
      <c r="H188" s="14">
        <v>40</v>
      </c>
      <c r="I188" s="4" t="s">
        <v>8</v>
      </c>
      <c r="J188" s="14"/>
      <c r="K188" s="14">
        <f>J188*H188</f>
        <v>0</v>
      </c>
      <c r="L188" s="18">
        <f>K188-H188</f>
        <v>-40</v>
      </c>
    </row>
    <row r="189" spans="2:12" x14ac:dyDescent="0.2">
      <c r="B189" s="35" t="s">
        <v>271</v>
      </c>
      <c r="C189" s="23" t="s">
        <v>272</v>
      </c>
      <c r="D189" s="3">
        <v>1</v>
      </c>
      <c r="E189" s="3">
        <v>4</v>
      </c>
      <c r="F189" s="3" t="s">
        <v>199</v>
      </c>
      <c r="G189" s="3" t="s">
        <v>10</v>
      </c>
      <c r="H189" s="12">
        <v>105</v>
      </c>
      <c r="I189" s="3" t="s">
        <v>8</v>
      </c>
      <c r="J189" s="12"/>
      <c r="K189" s="12">
        <f>J189*H189</f>
        <v>0</v>
      </c>
      <c r="L189" s="17">
        <f>K189-H189</f>
        <v>-105</v>
      </c>
    </row>
    <row r="190" spans="2:12" x14ac:dyDescent="0.2">
      <c r="B190" s="27"/>
      <c r="C190" s="24"/>
      <c r="D190" s="2">
        <v>2</v>
      </c>
      <c r="E190" s="2">
        <v>6</v>
      </c>
      <c r="F190" s="2" t="s">
        <v>200</v>
      </c>
      <c r="G190" s="2" t="s">
        <v>10</v>
      </c>
      <c r="H190" s="13">
        <v>25</v>
      </c>
      <c r="I190" s="2" t="s">
        <v>8</v>
      </c>
      <c r="J190" s="13"/>
      <c r="K190" s="13">
        <f>J190*H190</f>
        <v>0</v>
      </c>
      <c r="L190" s="16">
        <f>K190-H190</f>
        <v>-25</v>
      </c>
    </row>
    <row r="191" spans="2:12" x14ac:dyDescent="0.2">
      <c r="B191" s="27"/>
      <c r="C191" s="24"/>
      <c r="D191" s="2">
        <v>2</v>
      </c>
      <c r="E191" s="2">
        <v>7</v>
      </c>
      <c r="F191" s="2" t="s">
        <v>201</v>
      </c>
      <c r="G191" s="2" t="s">
        <v>13</v>
      </c>
      <c r="H191" s="13">
        <v>60</v>
      </c>
      <c r="I191" s="2" t="s">
        <v>8</v>
      </c>
      <c r="J191" s="13">
        <v>3.1</v>
      </c>
      <c r="K191" s="13">
        <f>J191*H191</f>
        <v>186</v>
      </c>
      <c r="L191" s="33">
        <f>K191-H191</f>
        <v>126</v>
      </c>
    </row>
    <row r="192" spans="2:12" x14ac:dyDescent="0.2">
      <c r="B192" s="27"/>
      <c r="C192" s="24"/>
      <c r="D192" s="2">
        <v>3</v>
      </c>
      <c r="E192" s="2">
        <v>2</v>
      </c>
      <c r="F192" s="2" t="s">
        <v>202</v>
      </c>
      <c r="G192" s="2" t="s">
        <v>13</v>
      </c>
      <c r="H192" s="13">
        <v>40</v>
      </c>
      <c r="I192" s="2" t="s">
        <v>8</v>
      </c>
      <c r="J192" s="13">
        <v>4.5999999999999996</v>
      </c>
      <c r="K192" s="13">
        <f>J192*H192</f>
        <v>184</v>
      </c>
      <c r="L192" s="33">
        <f>K192-H192</f>
        <v>144</v>
      </c>
    </row>
    <row r="193" spans="2:12" x14ac:dyDescent="0.2">
      <c r="B193" s="27"/>
      <c r="C193" s="24"/>
      <c r="D193" s="2">
        <v>3</v>
      </c>
      <c r="E193" s="2">
        <v>3</v>
      </c>
      <c r="F193" s="2" t="s">
        <v>203</v>
      </c>
      <c r="G193" s="2" t="s">
        <v>10</v>
      </c>
      <c r="H193" s="13">
        <v>40</v>
      </c>
      <c r="I193" s="2" t="s">
        <v>8</v>
      </c>
      <c r="J193" s="13"/>
      <c r="K193" s="13">
        <f>J193*H193</f>
        <v>0</v>
      </c>
      <c r="L193" s="16">
        <f>K193-H193</f>
        <v>-40</v>
      </c>
    </row>
    <row r="194" spans="2:12" x14ac:dyDescent="0.2">
      <c r="B194" s="27"/>
      <c r="C194" s="24"/>
      <c r="D194" s="2">
        <v>6</v>
      </c>
      <c r="E194" s="2">
        <v>3</v>
      </c>
      <c r="F194" s="2" t="s">
        <v>204</v>
      </c>
      <c r="G194" s="2" t="s">
        <v>11</v>
      </c>
      <c r="H194" s="13">
        <v>25</v>
      </c>
      <c r="I194" s="2" t="s">
        <v>8</v>
      </c>
      <c r="J194" s="13"/>
      <c r="K194" s="13">
        <f>J194*H194</f>
        <v>0</v>
      </c>
      <c r="L194" s="16">
        <f>K194-H194</f>
        <v>-25</v>
      </c>
    </row>
    <row r="195" spans="2:12" x14ac:dyDescent="0.2">
      <c r="B195" s="27"/>
      <c r="C195" s="24"/>
      <c r="D195" s="2">
        <v>6</v>
      </c>
      <c r="E195" s="2">
        <v>7</v>
      </c>
      <c r="F195" s="2" t="s">
        <v>205</v>
      </c>
      <c r="G195" s="2" t="s">
        <v>10</v>
      </c>
      <c r="H195" s="13">
        <v>10</v>
      </c>
      <c r="I195" s="2" t="s">
        <v>8</v>
      </c>
      <c r="J195" s="13"/>
      <c r="K195" s="13">
        <f>J195*H195</f>
        <v>0</v>
      </c>
      <c r="L195" s="16">
        <f>K195-H195</f>
        <v>-10</v>
      </c>
    </row>
    <row r="196" spans="2:12" x14ac:dyDescent="0.2">
      <c r="B196" s="27"/>
      <c r="C196" s="24"/>
      <c r="D196" s="2">
        <v>6</v>
      </c>
      <c r="E196" s="2">
        <v>9</v>
      </c>
      <c r="F196" s="2" t="s">
        <v>206</v>
      </c>
      <c r="G196" s="2" t="s">
        <v>10</v>
      </c>
      <c r="H196" s="13">
        <v>30</v>
      </c>
      <c r="I196" s="2" t="s">
        <v>8</v>
      </c>
      <c r="J196" s="13"/>
      <c r="K196" s="13">
        <f>J196*H196</f>
        <v>0</v>
      </c>
      <c r="L196" s="16">
        <f>K196-H196</f>
        <v>-30</v>
      </c>
    </row>
    <row r="197" spans="2:12" x14ac:dyDescent="0.2">
      <c r="B197" s="27"/>
      <c r="C197" s="24"/>
      <c r="D197" s="2">
        <v>7</v>
      </c>
      <c r="E197" s="2">
        <v>7</v>
      </c>
      <c r="F197" s="2" t="s">
        <v>207</v>
      </c>
      <c r="G197" s="2" t="s">
        <v>13</v>
      </c>
      <c r="H197" s="13">
        <v>30</v>
      </c>
      <c r="I197" s="2" t="s">
        <v>8</v>
      </c>
      <c r="J197" s="13">
        <v>3</v>
      </c>
      <c r="K197" s="13">
        <f>J197*H197</f>
        <v>90</v>
      </c>
      <c r="L197" s="33">
        <f>K197-H197</f>
        <v>60</v>
      </c>
    </row>
    <row r="198" spans="2:12" x14ac:dyDescent="0.2">
      <c r="B198" s="27"/>
      <c r="C198" s="24"/>
      <c r="D198" s="2">
        <v>7</v>
      </c>
      <c r="E198" s="2">
        <v>7</v>
      </c>
      <c r="F198" s="2" t="s">
        <v>207</v>
      </c>
      <c r="G198" s="2" t="s">
        <v>13</v>
      </c>
      <c r="H198" s="13">
        <v>30</v>
      </c>
      <c r="I198" s="2" t="s">
        <v>8</v>
      </c>
      <c r="J198" s="13">
        <v>3.4</v>
      </c>
      <c r="K198" s="13">
        <f>J198*H198</f>
        <v>102</v>
      </c>
      <c r="L198" s="33">
        <f>K198-H198</f>
        <v>72</v>
      </c>
    </row>
    <row r="199" spans="2:12" x14ac:dyDescent="0.2">
      <c r="B199" s="27"/>
      <c r="C199" s="24"/>
      <c r="D199" s="2">
        <v>7</v>
      </c>
      <c r="E199" s="2">
        <v>11</v>
      </c>
      <c r="F199" s="2" t="s">
        <v>208</v>
      </c>
      <c r="G199" s="2" t="s">
        <v>12</v>
      </c>
      <c r="H199" s="13">
        <v>15</v>
      </c>
      <c r="I199" s="2" t="s">
        <v>8</v>
      </c>
      <c r="J199" s="13"/>
      <c r="K199" s="13">
        <f>J199*H199</f>
        <v>0</v>
      </c>
      <c r="L199" s="16">
        <f>K199-H199</f>
        <v>-15</v>
      </c>
    </row>
    <row r="200" spans="2:12" ht="16" thickBot="1" x14ac:dyDescent="0.25">
      <c r="B200" s="36"/>
      <c r="C200" s="26"/>
      <c r="D200" s="4">
        <v>7</v>
      </c>
      <c r="E200" s="4">
        <v>12</v>
      </c>
      <c r="F200" s="4" t="s">
        <v>209</v>
      </c>
      <c r="G200" s="4" t="s">
        <v>10</v>
      </c>
      <c r="H200" s="14">
        <v>15</v>
      </c>
      <c r="I200" s="4" t="s">
        <v>8</v>
      </c>
      <c r="J200" s="14"/>
      <c r="K200" s="14">
        <f>J200*H200</f>
        <v>0</v>
      </c>
      <c r="L200" s="18">
        <f>K200-H200</f>
        <v>-15</v>
      </c>
    </row>
    <row r="201" spans="2:12" x14ac:dyDescent="0.2">
      <c r="B201" s="35" t="s">
        <v>273</v>
      </c>
      <c r="C201" s="37" t="s">
        <v>274</v>
      </c>
      <c r="D201" s="3">
        <v>1</v>
      </c>
      <c r="E201" s="3">
        <v>1</v>
      </c>
      <c r="F201" s="3" t="s">
        <v>210</v>
      </c>
      <c r="G201" s="3" t="s">
        <v>10</v>
      </c>
      <c r="H201" s="12">
        <v>25</v>
      </c>
      <c r="I201" s="3" t="s">
        <v>8</v>
      </c>
      <c r="J201" s="12"/>
      <c r="K201" s="12">
        <f>J201*H201</f>
        <v>0</v>
      </c>
      <c r="L201" s="17">
        <f>K201-H201</f>
        <v>-25</v>
      </c>
    </row>
    <row r="202" spans="2:12" x14ac:dyDescent="0.2">
      <c r="B202" s="27"/>
      <c r="C202" s="28"/>
      <c r="D202" s="2">
        <v>1</v>
      </c>
      <c r="E202" s="2">
        <v>11</v>
      </c>
      <c r="F202" s="2" t="s">
        <v>53</v>
      </c>
      <c r="G202" s="2" t="s">
        <v>10</v>
      </c>
      <c r="H202" s="13">
        <v>20</v>
      </c>
      <c r="I202" s="2" t="s">
        <v>8</v>
      </c>
      <c r="J202" s="13"/>
      <c r="K202" s="13">
        <f>J202*H202</f>
        <v>0</v>
      </c>
      <c r="L202" s="16">
        <f>K202-H202</f>
        <v>-20</v>
      </c>
    </row>
    <row r="203" spans="2:12" x14ac:dyDescent="0.2">
      <c r="B203" s="27"/>
      <c r="C203" s="28"/>
      <c r="D203" s="2">
        <v>1</v>
      </c>
      <c r="E203" s="2">
        <v>12</v>
      </c>
      <c r="F203" s="2" t="s">
        <v>211</v>
      </c>
      <c r="G203" s="2" t="s">
        <v>10</v>
      </c>
      <c r="H203" s="13">
        <v>20</v>
      </c>
      <c r="I203" s="2" t="s">
        <v>8</v>
      </c>
      <c r="J203" s="13"/>
      <c r="K203" s="13">
        <f>J203*H203</f>
        <v>0</v>
      </c>
      <c r="L203" s="16">
        <f>K203-H203</f>
        <v>-20</v>
      </c>
    </row>
    <row r="204" spans="2:12" x14ac:dyDescent="0.2">
      <c r="B204" s="27"/>
      <c r="C204" s="28"/>
      <c r="D204" s="2">
        <v>1</v>
      </c>
      <c r="E204" s="2">
        <v>14</v>
      </c>
      <c r="F204" s="2" t="s">
        <v>212</v>
      </c>
      <c r="G204" s="2" t="s">
        <v>10</v>
      </c>
      <c r="H204" s="13">
        <v>15</v>
      </c>
      <c r="I204" s="2" t="s">
        <v>8</v>
      </c>
      <c r="J204" s="13"/>
      <c r="K204" s="13">
        <f>J204*H204</f>
        <v>0</v>
      </c>
      <c r="L204" s="16">
        <f>K204-H204</f>
        <v>-15</v>
      </c>
    </row>
    <row r="205" spans="2:12" x14ac:dyDescent="0.2">
      <c r="B205" s="27"/>
      <c r="C205" s="28"/>
      <c r="D205" s="2">
        <v>5</v>
      </c>
      <c r="E205" s="2">
        <v>5</v>
      </c>
      <c r="F205" s="2" t="s">
        <v>213</v>
      </c>
      <c r="G205" s="2" t="s">
        <v>10</v>
      </c>
      <c r="H205" s="13">
        <v>25</v>
      </c>
      <c r="I205" s="2" t="s">
        <v>8</v>
      </c>
      <c r="J205" s="13"/>
      <c r="K205" s="13">
        <f>J205*H205</f>
        <v>0</v>
      </c>
      <c r="L205" s="16">
        <f>K205-H205</f>
        <v>-25</v>
      </c>
    </row>
    <row r="206" spans="2:12" x14ac:dyDescent="0.2">
      <c r="B206" s="27"/>
      <c r="C206" s="28"/>
      <c r="D206" s="2">
        <v>5</v>
      </c>
      <c r="E206" s="2">
        <v>6</v>
      </c>
      <c r="F206" s="2" t="s">
        <v>214</v>
      </c>
      <c r="G206" s="2" t="s">
        <v>10</v>
      </c>
      <c r="H206" s="13">
        <v>50</v>
      </c>
      <c r="I206" s="2" t="s">
        <v>8</v>
      </c>
      <c r="J206" s="13"/>
      <c r="K206" s="13">
        <f>J206*H206</f>
        <v>0</v>
      </c>
      <c r="L206" s="16">
        <f>K206-H206</f>
        <v>-50</v>
      </c>
    </row>
    <row r="207" spans="2:12" x14ac:dyDescent="0.2">
      <c r="B207" s="27"/>
      <c r="C207" s="28"/>
      <c r="D207" s="2">
        <v>6</v>
      </c>
      <c r="E207" s="2">
        <v>1</v>
      </c>
      <c r="F207" s="2" t="s">
        <v>104</v>
      </c>
      <c r="G207" s="2" t="s">
        <v>10</v>
      </c>
      <c r="H207" s="13">
        <v>60</v>
      </c>
      <c r="I207" s="2" t="s">
        <v>8</v>
      </c>
      <c r="J207" s="13"/>
      <c r="K207" s="13">
        <f>J207*H207</f>
        <v>0</v>
      </c>
      <c r="L207" s="16">
        <f>K207-H207</f>
        <v>-60</v>
      </c>
    </row>
    <row r="208" spans="2:12" x14ac:dyDescent="0.2">
      <c r="B208" s="27"/>
      <c r="C208" s="28"/>
      <c r="D208" s="2">
        <v>6</v>
      </c>
      <c r="E208" s="2">
        <v>7</v>
      </c>
      <c r="F208" s="2" t="s">
        <v>215</v>
      </c>
      <c r="G208" s="2" t="s">
        <v>10</v>
      </c>
      <c r="H208" s="13">
        <v>10</v>
      </c>
      <c r="I208" s="2" t="s">
        <v>8</v>
      </c>
      <c r="J208" s="13"/>
      <c r="K208" s="13">
        <f>J208*H208</f>
        <v>0</v>
      </c>
      <c r="L208" s="16">
        <f>K208-H208</f>
        <v>-10</v>
      </c>
    </row>
    <row r="209" spans="2:12" x14ac:dyDescent="0.2">
      <c r="B209" s="27"/>
      <c r="C209" s="28"/>
      <c r="D209" s="2">
        <v>6</v>
      </c>
      <c r="E209" s="2">
        <v>13</v>
      </c>
      <c r="F209" s="2" t="s">
        <v>216</v>
      </c>
      <c r="G209" s="2" t="s">
        <v>13</v>
      </c>
      <c r="H209" s="13">
        <v>15</v>
      </c>
      <c r="I209" s="2" t="s">
        <v>8</v>
      </c>
      <c r="J209" s="13">
        <v>8.6</v>
      </c>
      <c r="K209" s="13">
        <f>J209*H209</f>
        <v>129</v>
      </c>
      <c r="L209" s="33">
        <f>K209-H209</f>
        <v>114</v>
      </c>
    </row>
    <row r="210" spans="2:12" x14ac:dyDescent="0.2">
      <c r="B210" s="27"/>
      <c r="C210" s="28"/>
      <c r="D210" s="2">
        <v>8</v>
      </c>
      <c r="E210" s="2">
        <v>1</v>
      </c>
      <c r="F210" s="2" t="s">
        <v>70</v>
      </c>
      <c r="G210" s="2" t="s">
        <v>10</v>
      </c>
      <c r="H210" s="13">
        <v>40</v>
      </c>
      <c r="I210" s="2" t="s">
        <v>8</v>
      </c>
      <c r="J210" s="13"/>
      <c r="K210" s="13">
        <f>J210*H210</f>
        <v>0</v>
      </c>
      <c r="L210" s="16">
        <f>K210-H210</f>
        <v>-40</v>
      </c>
    </row>
    <row r="211" spans="2:12" x14ac:dyDescent="0.2">
      <c r="B211" s="27"/>
      <c r="C211" s="28"/>
      <c r="D211" s="2">
        <v>8</v>
      </c>
      <c r="E211" s="2">
        <v>2</v>
      </c>
      <c r="F211" s="2" t="s">
        <v>217</v>
      </c>
      <c r="G211" s="2" t="s">
        <v>10</v>
      </c>
      <c r="H211" s="13">
        <v>15</v>
      </c>
      <c r="I211" s="2" t="s">
        <v>8</v>
      </c>
      <c r="J211" s="13"/>
      <c r="K211" s="13">
        <f>J211*H211</f>
        <v>0</v>
      </c>
      <c r="L211" s="16">
        <f>K211-H211</f>
        <v>-15</v>
      </c>
    </row>
    <row r="212" spans="2:12" x14ac:dyDescent="0.2">
      <c r="B212" s="27"/>
      <c r="C212" s="28"/>
      <c r="D212" s="2">
        <v>8</v>
      </c>
      <c r="E212" s="2">
        <v>12</v>
      </c>
      <c r="F212" s="2" t="s">
        <v>218</v>
      </c>
      <c r="G212" s="2" t="s">
        <v>12</v>
      </c>
      <c r="H212" s="13">
        <v>20</v>
      </c>
      <c r="I212" s="2" t="s">
        <v>8</v>
      </c>
      <c r="J212" s="13"/>
      <c r="K212" s="13">
        <f>J212*H212</f>
        <v>0</v>
      </c>
      <c r="L212" s="16">
        <f>K212-H212</f>
        <v>-20</v>
      </c>
    </row>
    <row r="213" spans="2:12" x14ac:dyDescent="0.2">
      <c r="B213" s="27"/>
      <c r="C213" s="28"/>
      <c r="D213" s="2">
        <v>9</v>
      </c>
      <c r="E213" s="2">
        <v>7</v>
      </c>
      <c r="F213" s="2" t="s">
        <v>219</v>
      </c>
      <c r="G213" s="2" t="s">
        <v>10</v>
      </c>
      <c r="H213" s="13">
        <v>25</v>
      </c>
      <c r="I213" s="2" t="s">
        <v>8</v>
      </c>
      <c r="J213" s="13"/>
      <c r="K213" s="13">
        <f>J213*H213</f>
        <v>0</v>
      </c>
      <c r="L213" s="16">
        <f>K213-H213</f>
        <v>-25</v>
      </c>
    </row>
    <row r="214" spans="2:12" x14ac:dyDescent="0.2">
      <c r="B214" s="27"/>
      <c r="C214" s="29"/>
      <c r="D214" s="2">
        <v>9</v>
      </c>
      <c r="E214" s="2">
        <v>11</v>
      </c>
      <c r="F214" s="2" t="s">
        <v>220</v>
      </c>
      <c r="G214" s="2" t="s">
        <v>12</v>
      </c>
      <c r="H214" s="13">
        <v>60</v>
      </c>
      <c r="I214" s="2" t="s">
        <v>8</v>
      </c>
      <c r="J214" s="13"/>
      <c r="K214" s="13">
        <f>J214*H214</f>
        <v>0</v>
      </c>
      <c r="L214" s="16">
        <f>K214-H214</f>
        <v>-60</v>
      </c>
    </row>
    <row r="215" spans="2:12" x14ac:dyDescent="0.2">
      <c r="B215" s="27"/>
      <c r="C215" s="19" t="s">
        <v>275</v>
      </c>
      <c r="D215" s="2">
        <v>3</v>
      </c>
      <c r="E215" s="2">
        <v>1</v>
      </c>
      <c r="F215" s="2" t="s">
        <v>221</v>
      </c>
      <c r="G215" s="2" t="s">
        <v>10</v>
      </c>
      <c r="H215" s="13">
        <v>10</v>
      </c>
      <c r="I215" s="2" t="s">
        <v>8</v>
      </c>
      <c r="J215" s="13"/>
      <c r="K215" s="13">
        <f>J215*H215</f>
        <v>0</v>
      </c>
      <c r="L215" s="16">
        <f>K215-H215</f>
        <v>-10</v>
      </c>
    </row>
    <row r="216" spans="2:12" x14ac:dyDescent="0.2">
      <c r="B216" s="27"/>
      <c r="C216" s="24"/>
      <c r="D216" s="2">
        <v>3</v>
      </c>
      <c r="E216" s="2">
        <v>3</v>
      </c>
      <c r="F216" s="2" t="s">
        <v>222</v>
      </c>
      <c r="G216" s="2" t="s">
        <v>10</v>
      </c>
      <c r="H216" s="13">
        <v>40</v>
      </c>
      <c r="I216" s="2" t="s">
        <v>8</v>
      </c>
      <c r="J216" s="13"/>
      <c r="K216" s="13">
        <f>J216*H216</f>
        <v>0</v>
      </c>
      <c r="L216" s="16">
        <f>K216-H216</f>
        <v>-40</v>
      </c>
    </row>
    <row r="217" spans="2:12" x14ac:dyDescent="0.2">
      <c r="B217" s="27"/>
      <c r="C217" s="24"/>
      <c r="D217" s="2">
        <v>3</v>
      </c>
      <c r="E217" s="2">
        <v>10</v>
      </c>
      <c r="F217" s="2" t="s">
        <v>223</v>
      </c>
      <c r="G217" s="2" t="s">
        <v>10</v>
      </c>
      <c r="H217" s="13">
        <v>20</v>
      </c>
      <c r="I217" s="2" t="s">
        <v>8</v>
      </c>
      <c r="J217" s="13"/>
      <c r="K217" s="13">
        <f>J217*H217</f>
        <v>0</v>
      </c>
      <c r="L217" s="16">
        <f>K217-H217</f>
        <v>-20</v>
      </c>
    </row>
    <row r="218" spans="2:12" x14ac:dyDescent="0.2">
      <c r="B218" s="27"/>
      <c r="C218" s="24"/>
      <c r="D218" s="2">
        <v>3</v>
      </c>
      <c r="E218" s="2">
        <v>14</v>
      </c>
      <c r="F218" s="2" t="s">
        <v>224</v>
      </c>
      <c r="G218" s="2" t="s">
        <v>10</v>
      </c>
      <c r="H218" s="13">
        <v>10</v>
      </c>
      <c r="I218" s="2" t="s">
        <v>8</v>
      </c>
      <c r="J218" s="13"/>
      <c r="K218" s="13">
        <f>J218*H218</f>
        <v>0</v>
      </c>
      <c r="L218" s="16">
        <f>K218-H218</f>
        <v>-10</v>
      </c>
    </row>
    <row r="219" spans="2:12" x14ac:dyDescent="0.2">
      <c r="B219" s="27"/>
      <c r="C219" s="24"/>
      <c r="D219" s="2">
        <v>4</v>
      </c>
      <c r="E219" s="2">
        <v>6</v>
      </c>
      <c r="F219" s="2" t="s">
        <v>225</v>
      </c>
      <c r="G219" s="2" t="s">
        <v>10</v>
      </c>
      <c r="H219" s="13">
        <v>40</v>
      </c>
      <c r="I219" s="2" t="s">
        <v>8</v>
      </c>
      <c r="J219" s="13"/>
      <c r="K219" s="13">
        <f>J219*H219</f>
        <v>0</v>
      </c>
      <c r="L219" s="16">
        <f>K219-H219</f>
        <v>-40</v>
      </c>
    </row>
    <row r="220" spans="2:12" x14ac:dyDescent="0.2">
      <c r="B220" s="27"/>
      <c r="C220" s="24"/>
      <c r="D220" s="2">
        <v>4</v>
      </c>
      <c r="E220" s="2">
        <v>8</v>
      </c>
      <c r="F220" s="2" t="s">
        <v>226</v>
      </c>
      <c r="G220" s="2" t="s">
        <v>13</v>
      </c>
      <c r="H220" s="13">
        <v>35</v>
      </c>
      <c r="I220" s="2" t="s">
        <v>8</v>
      </c>
      <c r="J220" s="13">
        <v>5.5</v>
      </c>
      <c r="K220" s="13">
        <f>J220*H220</f>
        <v>192.5</v>
      </c>
      <c r="L220" s="33">
        <f>K220-H220</f>
        <v>157.5</v>
      </c>
    </row>
    <row r="221" spans="2:12" x14ac:dyDescent="0.2">
      <c r="B221" s="27"/>
      <c r="C221" s="24"/>
      <c r="D221" s="2">
        <v>5</v>
      </c>
      <c r="E221" s="2">
        <v>3</v>
      </c>
      <c r="F221" s="2" t="s">
        <v>227</v>
      </c>
      <c r="G221" s="2" t="s">
        <v>228</v>
      </c>
      <c r="H221" s="13">
        <v>35</v>
      </c>
      <c r="I221" s="2" t="s">
        <v>8</v>
      </c>
      <c r="J221" s="13"/>
      <c r="K221" s="13">
        <f>J221*H221</f>
        <v>0</v>
      </c>
      <c r="L221" s="16">
        <f>K221-H221</f>
        <v>-35</v>
      </c>
    </row>
    <row r="222" spans="2:12" x14ac:dyDescent="0.2">
      <c r="B222" s="27"/>
      <c r="C222" s="24"/>
      <c r="D222" s="2">
        <v>5</v>
      </c>
      <c r="E222" s="2">
        <v>12</v>
      </c>
      <c r="F222" s="2" t="s">
        <v>229</v>
      </c>
      <c r="G222" s="2" t="s">
        <v>10</v>
      </c>
      <c r="H222" s="13">
        <v>25</v>
      </c>
      <c r="I222" s="2" t="s">
        <v>8</v>
      </c>
      <c r="J222" s="13"/>
      <c r="K222" s="13">
        <f>J222*H222</f>
        <v>0</v>
      </c>
      <c r="L222" s="16">
        <f>K222-H222</f>
        <v>-25</v>
      </c>
    </row>
    <row r="223" spans="2:12" x14ac:dyDescent="0.2">
      <c r="B223" s="27"/>
      <c r="C223" s="24"/>
      <c r="D223" s="2">
        <v>6</v>
      </c>
      <c r="E223" s="2">
        <v>2</v>
      </c>
      <c r="F223" s="2" t="s">
        <v>25</v>
      </c>
      <c r="G223" s="2" t="s">
        <v>11</v>
      </c>
      <c r="H223" s="13">
        <v>25</v>
      </c>
      <c r="I223" s="2" t="s">
        <v>8</v>
      </c>
      <c r="J223" s="13"/>
      <c r="K223" s="13">
        <f>J223*H223</f>
        <v>0</v>
      </c>
      <c r="L223" s="16">
        <f>K223-H223</f>
        <v>-25</v>
      </c>
    </row>
    <row r="224" spans="2:12" x14ac:dyDescent="0.2">
      <c r="B224" s="27"/>
      <c r="C224" s="24"/>
      <c r="D224" s="2">
        <v>6</v>
      </c>
      <c r="E224" s="2">
        <v>5</v>
      </c>
      <c r="F224" s="2" t="s">
        <v>23</v>
      </c>
      <c r="G224" s="2" t="s">
        <v>10</v>
      </c>
      <c r="H224" s="13">
        <v>10</v>
      </c>
      <c r="I224" s="2" t="s">
        <v>8</v>
      </c>
      <c r="J224" s="13"/>
      <c r="K224" s="13">
        <f>J224*H224</f>
        <v>0</v>
      </c>
      <c r="L224" s="16">
        <f>K224-H224</f>
        <v>-10</v>
      </c>
    </row>
    <row r="225" spans="2:12" x14ac:dyDescent="0.2">
      <c r="B225" s="27"/>
      <c r="C225" s="24"/>
      <c r="D225" s="2">
        <v>6</v>
      </c>
      <c r="E225" s="2">
        <v>9</v>
      </c>
      <c r="F225" s="2" t="s">
        <v>230</v>
      </c>
      <c r="G225" s="2" t="s">
        <v>10</v>
      </c>
      <c r="H225" s="13">
        <v>15</v>
      </c>
      <c r="I225" s="2" t="s">
        <v>8</v>
      </c>
      <c r="J225" s="13"/>
      <c r="K225" s="13">
        <f>J225*H225</f>
        <v>0</v>
      </c>
      <c r="L225" s="16">
        <f>K225-H225</f>
        <v>-15</v>
      </c>
    </row>
    <row r="226" spans="2:12" x14ac:dyDescent="0.2">
      <c r="B226" s="27"/>
      <c r="C226" s="22"/>
      <c r="D226" s="2">
        <v>6</v>
      </c>
      <c r="E226" s="2">
        <v>15</v>
      </c>
      <c r="F226" s="2" t="s">
        <v>35</v>
      </c>
      <c r="G226" s="2" t="s">
        <v>12</v>
      </c>
      <c r="H226" s="13">
        <v>35</v>
      </c>
      <c r="I226" s="2" t="s">
        <v>8</v>
      </c>
      <c r="J226" s="13"/>
      <c r="K226" s="13">
        <f>J226*H226</f>
        <v>0</v>
      </c>
      <c r="L226" s="16">
        <f>K226-H226</f>
        <v>-35</v>
      </c>
    </row>
    <row r="227" spans="2:12" x14ac:dyDescent="0.2">
      <c r="B227" s="27"/>
      <c r="C227" s="19" t="s">
        <v>265</v>
      </c>
      <c r="D227" s="2">
        <v>2</v>
      </c>
      <c r="E227" s="2">
        <v>1</v>
      </c>
      <c r="F227" s="2" t="s">
        <v>231</v>
      </c>
      <c r="G227" s="2" t="s">
        <v>13</v>
      </c>
      <c r="H227" s="13">
        <v>50</v>
      </c>
      <c r="I227" s="2" t="s">
        <v>8</v>
      </c>
      <c r="J227" s="13">
        <v>1.9</v>
      </c>
      <c r="K227" s="13">
        <f>J227*H227</f>
        <v>95</v>
      </c>
      <c r="L227" s="33">
        <f>K227-H227</f>
        <v>45</v>
      </c>
    </row>
    <row r="228" spans="2:12" x14ac:dyDescent="0.2">
      <c r="B228" s="27"/>
      <c r="C228" s="24"/>
      <c r="D228" s="2">
        <v>2</v>
      </c>
      <c r="E228" s="2">
        <v>2</v>
      </c>
      <c r="F228" s="2" t="s">
        <v>232</v>
      </c>
      <c r="G228" s="2" t="s">
        <v>11</v>
      </c>
      <c r="H228" s="13">
        <v>40</v>
      </c>
      <c r="I228" s="2" t="s">
        <v>8</v>
      </c>
      <c r="J228" s="13"/>
      <c r="K228" s="13">
        <f>J228*H228</f>
        <v>0</v>
      </c>
      <c r="L228" s="16">
        <f>K228-H228</f>
        <v>-40</v>
      </c>
    </row>
    <row r="229" spans="2:12" x14ac:dyDescent="0.2">
      <c r="B229" s="27"/>
      <c r="C229" s="24"/>
      <c r="D229" s="2">
        <v>6</v>
      </c>
      <c r="E229" s="2">
        <v>1</v>
      </c>
      <c r="F229" s="2" t="s">
        <v>233</v>
      </c>
      <c r="G229" s="2" t="s">
        <v>13</v>
      </c>
      <c r="H229" s="13">
        <v>65</v>
      </c>
      <c r="I229" s="2" t="s">
        <v>8</v>
      </c>
      <c r="J229" s="13">
        <v>2.25</v>
      </c>
      <c r="K229" s="13">
        <f>J229*H229</f>
        <v>146.25</v>
      </c>
      <c r="L229" s="33">
        <f>K229-H229</f>
        <v>81.25</v>
      </c>
    </row>
    <row r="230" spans="2:12" x14ac:dyDescent="0.2">
      <c r="B230" s="27"/>
      <c r="C230" s="24"/>
      <c r="D230" s="2">
        <v>6</v>
      </c>
      <c r="E230" s="2">
        <v>2</v>
      </c>
      <c r="F230" s="2" t="s">
        <v>234</v>
      </c>
      <c r="G230" s="2" t="s">
        <v>10</v>
      </c>
      <c r="H230" s="13">
        <v>20</v>
      </c>
      <c r="I230" s="2" t="s">
        <v>8</v>
      </c>
      <c r="J230" s="13"/>
      <c r="K230" s="13">
        <f>J230*H230</f>
        <v>0</v>
      </c>
      <c r="L230" s="16">
        <f>K230-H230</f>
        <v>-20</v>
      </c>
    </row>
    <row r="231" spans="2:12" x14ac:dyDescent="0.2">
      <c r="B231" s="27"/>
      <c r="C231" s="24"/>
      <c r="D231" s="2">
        <v>8</v>
      </c>
      <c r="E231" s="2">
        <v>4</v>
      </c>
      <c r="F231" s="2" t="s">
        <v>235</v>
      </c>
      <c r="G231" s="2" t="s">
        <v>10</v>
      </c>
      <c r="H231" s="13">
        <v>50</v>
      </c>
      <c r="I231" s="2" t="s">
        <v>8</v>
      </c>
      <c r="J231" s="13"/>
      <c r="K231" s="13">
        <f>J231*H231</f>
        <v>0</v>
      </c>
      <c r="L231" s="16">
        <f>K231-H231</f>
        <v>-50</v>
      </c>
    </row>
    <row r="232" spans="2:12" ht="16" thickBot="1" x14ac:dyDescent="0.25">
      <c r="B232" s="36"/>
      <c r="C232" s="26"/>
      <c r="D232" s="4">
        <v>8</v>
      </c>
      <c r="E232" s="4">
        <v>10</v>
      </c>
      <c r="F232" s="4" t="s">
        <v>62</v>
      </c>
      <c r="G232" s="4" t="s">
        <v>13</v>
      </c>
      <c r="H232" s="14">
        <v>50</v>
      </c>
      <c r="I232" s="4" t="s">
        <v>8</v>
      </c>
      <c r="J232" s="14">
        <v>5.7</v>
      </c>
      <c r="K232" s="14">
        <f>J232*H232</f>
        <v>285</v>
      </c>
      <c r="L232" s="38">
        <f>K232-H232</f>
        <v>235</v>
      </c>
    </row>
    <row r="233" spans="2:12" x14ac:dyDescent="0.2">
      <c r="B233" s="39" t="s">
        <v>276</v>
      </c>
      <c r="C233" s="23" t="s">
        <v>55</v>
      </c>
      <c r="D233" s="3">
        <v>2</v>
      </c>
      <c r="E233" s="3">
        <v>2</v>
      </c>
      <c r="F233" s="3" t="s">
        <v>236</v>
      </c>
      <c r="G233" s="3" t="s">
        <v>10</v>
      </c>
      <c r="H233" s="12">
        <v>65</v>
      </c>
      <c r="I233" s="3" t="s">
        <v>8</v>
      </c>
      <c r="J233" s="12"/>
      <c r="K233" s="12">
        <f>J233*H233</f>
        <v>0</v>
      </c>
      <c r="L233" s="17">
        <f>K233-H233</f>
        <v>-65</v>
      </c>
    </row>
    <row r="234" spans="2:12" x14ac:dyDescent="0.2">
      <c r="B234" s="40"/>
      <c r="C234" s="24"/>
      <c r="D234" s="2">
        <v>2</v>
      </c>
      <c r="E234" s="2">
        <v>6</v>
      </c>
      <c r="F234" s="2" t="s">
        <v>237</v>
      </c>
      <c r="G234" s="2" t="s">
        <v>10</v>
      </c>
      <c r="H234" s="13">
        <v>10</v>
      </c>
      <c r="I234" s="2" t="s">
        <v>8</v>
      </c>
      <c r="J234" s="13"/>
      <c r="K234" s="13">
        <f>J234*H234</f>
        <v>0</v>
      </c>
      <c r="L234" s="16">
        <f>K234-H234</f>
        <v>-10</v>
      </c>
    </row>
    <row r="235" spans="2:12" x14ac:dyDescent="0.2">
      <c r="B235" s="40"/>
      <c r="C235" s="24"/>
      <c r="D235" s="2">
        <v>4</v>
      </c>
      <c r="E235" s="2">
        <v>2</v>
      </c>
      <c r="F235" s="2" t="s">
        <v>238</v>
      </c>
      <c r="G235" s="2" t="s">
        <v>10</v>
      </c>
      <c r="H235" s="13">
        <v>30</v>
      </c>
      <c r="I235" s="2" t="s">
        <v>8</v>
      </c>
      <c r="J235" s="13"/>
      <c r="K235" s="13">
        <f>J235*H235</f>
        <v>0</v>
      </c>
      <c r="L235" s="16">
        <f>K235-H235</f>
        <v>-30</v>
      </c>
    </row>
    <row r="236" spans="2:12" x14ac:dyDescent="0.2">
      <c r="B236" s="40"/>
      <c r="C236" s="24"/>
      <c r="D236" s="2">
        <v>4</v>
      </c>
      <c r="E236" s="2">
        <v>3</v>
      </c>
      <c r="F236" s="2" t="s">
        <v>239</v>
      </c>
      <c r="G236" s="2" t="s">
        <v>11</v>
      </c>
      <c r="H236" s="13">
        <v>45</v>
      </c>
      <c r="I236" s="2" t="s">
        <v>8</v>
      </c>
      <c r="J236" s="13"/>
      <c r="K236" s="13">
        <f>J236*H236</f>
        <v>0</v>
      </c>
      <c r="L236" s="16">
        <f>K236-H236</f>
        <v>-45</v>
      </c>
    </row>
    <row r="237" spans="2:12" x14ac:dyDescent="0.2">
      <c r="B237" s="40"/>
      <c r="C237" s="24"/>
      <c r="D237" s="2">
        <v>6</v>
      </c>
      <c r="E237" s="2">
        <v>4</v>
      </c>
      <c r="F237" s="2" t="s">
        <v>240</v>
      </c>
      <c r="G237" s="2" t="s">
        <v>13</v>
      </c>
      <c r="H237" s="13">
        <v>55</v>
      </c>
      <c r="I237" s="2" t="s">
        <v>8</v>
      </c>
      <c r="J237" s="13">
        <v>4.3</v>
      </c>
      <c r="K237" s="13">
        <f>J237*H237</f>
        <v>236.5</v>
      </c>
      <c r="L237" s="33">
        <f>K237-H237</f>
        <v>181.5</v>
      </c>
    </row>
    <row r="238" spans="2:12" x14ac:dyDescent="0.2">
      <c r="B238" s="40"/>
      <c r="C238" s="24"/>
      <c r="D238" s="2">
        <v>6</v>
      </c>
      <c r="E238" s="2">
        <v>6</v>
      </c>
      <c r="F238" s="2" t="s">
        <v>241</v>
      </c>
      <c r="G238" s="2" t="s">
        <v>10</v>
      </c>
      <c r="H238" s="13">
        <v>35</v>
      </c>
      <c r="I238" s="2" t="s">
        <v>8</v>
      </c>
      <c r="J238" s="13"/>
      <c r="K238" s="13">
        <f>J238*H238</f>
        <v>0</v>
      </c>
      <c r="L238" s="16">
        <f>K238-H238</f>
        <v>-35</v>
      </c>
    </row>
    <row r="239" spans="2:12" x14ac:dyDescent="0.2">
      <c r="B239" s="40"/>
      <c r="C239" s="24"/>
      <c r="D239" s="2">
        <v>7</v>
      </c>
      <c r="E239" s="2">
        <v>1</v>
      </c>
      <c r="F239" s="2" t="s">
        <v>37</v>
      </c>
      <c r="G239" s="2" t="s">
        <v>11</v>
      </c>
      <c r="H239" s="13">
        <v>90</v>
      </c>
      <c r="I239" s="2" t="s">
        <v>8</v>
      </c>
      <c r="J239" s="13"/>
      <c r="K239" s="13">
        <f>J239*H239</f>
        <v>0</v>
      </c>
      <c r="L239" s="16">
        <f>K239-H239</f>
        <v>-90</v>
      </c>
    </row>
    <row r="240" spans="2:12" x14ac:dyDescent="0.2">
      <c r="B240" s="40"/>
      <c r="C240" s="24"/>
      <c r="D240" s="2">
        <v>7</v>
      </c>
      <c r="E240" s="2">
        <v>8</v>
      </c>
      <c r="F240" s="2" t="s">
        <v>242</v>
      </c>
      <c r="G240" s="2" t="s">
        <v>12</v>
      </c>
      <c r="H240" s="13">
        <v>10</v>
      </c>
      <c r="I240" s="2" t="s">
        <v>8</v>
      </c>
      <c r="J240" s="13"/>
      <c r="K240" s="13">
        <f>J240*H240</f>
        <v>0</v>
      </c>
      <c r="L240" s="16">
        <f>K240-H240</f>
        <v>-10</v>
      </c>
    </row>
    <row r="241" spans="2:12" x14ac:dyDescent="0.2">
      <c r="B241" s="40"/>
      <c r="C241" s="24"/>
      <c r="D241" s="2">
        <v>8</v>
      </c>
      <c r="E241" s="2">
        <v>3</v>
      </c>
      <c r="F241" s="2" t="s">
        <v>243</v>
      </c>
      <c r="G241" s="2" t="s">
        <v>10</v>
      </c>
      <c r="H241" s="13">
        <v>30</v>
      </c>
      <c r="I241" s="2" t="s">
        <v>8</v>
      </c>
      <c r="J241" s="13"/>
      <c r="K241" s="13">
        <f>J241*H241</f>
        <v>0</v>
      </c>
      <c r="L241" s="16">
        <f>K241-H241</f>
        <v>-30</v>
      </c>
    </row>
    <row r="242" spans="2:12" x14ac:dyDescent="0.2">
      <c r="B242" s="40"/>
      <c r="C242" s="22"/>
      <c r="D242" s="2">
        <v>8</v>
      </c>
      <c r="E242" s="2">
        <v>6</v>
      </c>
      <c r="F242" s="2" t="s">
        <v>244</v>
      </c>
      <c r="G242" s="2" t="s">
        <v>13</v>
      </c>
      <c r="H242" s="13">
        <v>55</v>
      </c>
      <c r="I242" s="2" t="s">
        <v>8</v>
      </c>
      <c r="J242" s="13">
        <v>4</v>
      </c>
      <c r="K242" s="13">
        <f>J242*H242</f>
        <v>220</v>
      </c>
      <c r="L242" s="33">
        <f>K242-H242</f>
        <v>165</v>
      </c>
    </row>
    <row r="243" spans="2:12" x14ac:dyDescent="0.2">
      <c r="B243" s="40"/>
      <c r="C243" s="19" t="s">
        <v>261</v>
      </c>
      <c r="D243" s="2">
        <v>4</v>
      </c>
      <c r="E243" s="2">
        <v>2</v>
      </c>
      <c r="F243" s="2" t="s">
        <v>245</v>
      </c>
      <c r="G243" s="2" t="s">
        <v>10</v>
      </c>
      <c r="H243" s="13">
        <v>15</v>
      </c>
      <c r="I243" s="2" t="s">
        <v>8</v>
      </c>
      <c r="J243" s="13"/>
      <c r="K243" s="13">
        <f>J243*H243</f>
        <v>0</v>
      </c>
      <c r="L243" s="16">
        <f>K243-H243</f>
        <v>-15</v>
      </c>
    </row>
    <row r="244" spans="2:12" x14ac:dyDescent="0.2">
      <c r="B244" s="40"/>
      <c r="C244" s="24"/>
      <c r="D244" s="2">
        <v>4</v>
      </c>
      <c r="E244" s="2">
        <v>6</v>
      </c>
      <c r="F244" s="2" t="s">
        <v>246</v>
      </c>
      <c r="G244" s="2" t="s">
        <v>13</v>
      </c>
      <c r="H244" s="13">
        <v>20</v>
      </c>
      <c r="I244" s="2" t="s">
        <v>8</v>
      </c>
      <c r="J244" s="13">
        <v>10</v>
      </c>
      <c r="K244" s="13">
        <f>J244*H244</f>
        <v>200</v>
      </c>
      <c r="L244" s="33">
        <f>K244-H244</f>
        <v>180</v>
      </c>
    </row>
    <row r="245" spans="2:12" x14ac:dyDescent="0.2">
      <c r="B245" s="40"/>
      <c r="C245" s="24"/>
      <c r="D245" s="2">
        <v>4</v>
      </c>
      <c r="E245" s="2">
        <v>10</v>
      </c>
      <c r="F245" s="2" t="s">
        <v>247</v>
      </c>
      <c r="G245" s="2" t="s">
        <v>11</v>
      </c>
      <c r="H245" s="13">
        <v>10</v>
      </c>
      <c r="I245" s="2" t="s">
        <v>8</v>
      </c>
      <c r="J245" s="13"/>
      <c r="K245" s="13">
        <f>J245*H245</f>
        <v>0</v>
      </c>
      <c r="L245" s="16">
        <f>K245-H245</f>
        <v>-10</v>
      </c>
    </row>
    <row r="246" spans="2:12" x14ac:dyDescent="0.2">
      <c r="B246" s="40"/>
      <c r="C246" s="24"/>
      <c r="D246" s="2">
        <v>5</v>
      </c>
      <c r="E246" s="2">
        <v>5</v>
      </c>
      <c r="F246" s="2" t="s">
        <v>248</v>
      </c>
      <c r="G246" s="2" t="s">
        <v>10</v>
      </c>
      <c r="H246" s="13">
        <v>50</v>
      </c>
      <c r="I246" s="2" t="s">
        <v>8</v>
      </c>
      <c r="J246" s="13"/>
      <c r="K246" s="13">
        <f>J246*H246</f>
        <v>0</v>
      </c>
      <c r="L246" s="16">
        <f>K246-H246</f>
        <v>-50</v>
      </c>
    </row>
    <row r="247" spans="2:12" x14ac:dyDescent="0.2">
      <c r="B247" s="40"/>
      <c r="C247" s="24"/>
      <c r="D247" s="2">
        <v>5</v>
      </c>
      <c r="E247" s="2">
        <v>6</v>
      </c>
      <c r="F247" s="2" t="s">
        <v>249</v>
      </c>
      <c r="G247" s="2" t="s">
        <v>11</v>
      </c>
      <c r="H247" s="13">
        <v>15</v>
      </c>
      <c r="I247" s="2" t="s">
        <v>8</v>
      </c>
      <c r="J247" s="13"/>
      <c r="K247" s="13">
        <f>J247*H247</f>
        <v>0</v>
      </c>
      <c r="L247" s="16">
        <f>K247-H247</f>
        <v>-15</v>
      </c>
    </row>
    <row r="248" spans="2:12" x14ac:dyDescent="0.2">
      <c r="B248" s="40"/>
      <c r="C248" s="24"/>
      <c r="D248" s="2">
        <v>5</v>
      </c>
      <c r="E248" s="2">
        <v>9</v>
      </c>
      <c r="F248" s="2" t="s">
        <v>250</v>
      </c>
      <c r="G248" s="2" t="s">
        <v>10</v>
      </c>
      <c r="H248" s="13">
        <v>15</v>
      </c>
      <c r="I248" s="2" t="s">
        <v>8</v>
      </c>
      <c r="J248" s="13"/>
      <c r="K248" s="13">
        <f>J248*H248</f>
        <v>0</v>
      </c>
      <c r="L248" s="16">
        <f>K248-H248</f>
        <v>-15</v>
      </c>
    </row>
    <row r="249" spans="2:12" x14ac:dyDescent="0.2">
      <c r="B249" s="40"/>
      <c r="C249" s="24"/>
      <c r="D249" s="2">
        <v>6</v>
      </c>
      <c r="E249" s="2">
        <v>7</v>
      </c>
      <c r="F249" s="2" t="s">
        <v>56</v>
      </c>
      <c r="G249" s="2" t="s">
        <v>10</v>
      </c>
      <c r="H249" s="13">
        <v>25</v>
      </c>
      <c r="I249" s="2" t="s">
        <v>8</v>
      </c>
      <c r="J249" s="13"/>
      <c r="K249" s="13">
        <f>J249*H249</f>
        <v>0</v>
      </c>
      <c r="L249" s="16">
        <f>K249-H249</f>
        <v>-25</v>
      </c>
    </row>
    <row r="250" spans="2:12" x14ac:dyDescent="0.2">
      <c r="B250" s="40"/>
      <c r="C250" s="24"/>
      <c r="D250" s="2">
        <v>6</v>
      </c>
      <c r="E250" s="2">
        <v>12</v>
      </c>
      <c r="F250" s="2" t="s">
        <v>162</v>
      </c>
      <c r="G250" s="2" t="s">
        <v>10</v>
      </c>
      <c r="H250" s="13">
        <v>60</v>
      </c>
      <c r="I250" s="2" t="s">
        <v>8</v>
      </c>
      <c r="J250" s="13"/>
      <c r="K250" s="13">
        <f>J250*H250</f>
        <v>0</v>
      </c>
      <c r="L250" s="16">
        <f>K250-H250</f>
        <v>-60</v>
      </c>
    </row>
    <row r="251" spans="2:12" x14ac:dyDescent="0.2">
      <c r="B251" s="40"/>
      <c r="C251" s="24"/>
      <c r="D251" s="2">
        <v>7</v>
      </c>
      <c r="E251" s="2">
        <v>10</v>
      </c>
      <c r="F251" s="2" t="s">
        <v>50</v>
      </c>
      <c r="G251" s="2" t="s">
        <v>10</v>
      </c>
      <c r="H251" s="13">
        <v>30</v>
      </c>
      <c r="I251" s="2" t="s">
        <v>8</v>
      </c>
      <c r="J251" s="13"/>
      <c r="K251" s="13">
        <f>J251*H251</f>
        <v>0</v>
      </c>
      <c r="L251" s="16">
        <f>K251-H251</f>
        <v>-30</v>
      </c>
    </row>
    <row r="252" spans="2:12" x14ac:dyDescent="0.2">
      <c r="B252" s="40"/>
      <c r="C252" s="24"/>
      <c r="D252" s="2">
        <v>7</v>
      </c>
      <c r="E252" s="2">
        <v>12</v>
      </c>
      <c r="F252" s="2" t="s">
        <v>251</v>
      </c>
      <c r="G252" s="2" t="s">
        <v>10</v>
      </c>
      <c r="H252" s="13">
        <v>30</v>
      </c>
      <c r="I252" s="2" t="s">
        <v>8</v>
      </c>
      <c r="J252" s="13"/>
      <c r="K252" s="13">
        <f>J252*H252</f>
        <v>0</v>
      </c>
      <c r="L252" s="16">
        <f>K252-H252</f>
        <v>-30</v>
      </c>
    </row>
    <row r="253" spans="2:12" x14ac:dyDescent="0.2">
      <c r="B253" s="40"/>
      <c r="C253" s="22"/>
      <c r="D253" s="2">
        <v>7</v>
      </c>
      <c r="E253" s="2">
        <v>14</v>
      </c>
      <c r="F253" s="2" t="s">
        <v>118</v>
      </c>
      <c r="G253" s="2" t="s">
        <v>13</v>
      </c>
      <c r="H253" s="13">
        <v>25</v>
      </c>
      <c r="I253" s="2" t="s">
        <v>8</v>
      </c>
      <c r="J253" s="13">
        <v>6</v>
      </c>
      <c r="K253" s="13">
        <f>J253*H253</f>
        <v>150</v>
      </c>
      <c r="L253" s="33">
        <f>K253-H253</f>
        <v>125</v>
      </c>
    </row>
    <row r="254" spans="2:12" x14ac:dyDescent="0.2">
      <c r="B254" s="40"/>
      <c r="C254" s="19" t="s">
        <v>265</v>
      </c>
      <c r="D254" s="2">
        <v>4</v>
      </c>
      <c r="E254" s="2">
        <v>7</v>
      </c>
      <c r="F254" s="2" t="s">
        <v>252</v>
      </c>
      <c r="G254" s="2" t="s">
        <v>13</v>
      </c>
      <c r="H254" s="13">
        <v>20</v>
      </c>
      <c r="I254" s="2" t="s">
        <v>8</v>
      </c>
      <c r="J254" s="13">
        <v>8.5</v>
      </c>
      <c r="K254" s="13">
        <f>J254*H254</f>
        <v>170</v>
      </c>
      <c r="L254" s="33">
        <f>K254-H254</f>
        <v>150</v>
      </c>
    </row>
    <row r="255" spans="2:12" x14ac:dyDescent="0.2">
      <c r="B255" s="40"/>
      <c r="C255" s="24"/>
      <c r="D255" s="2">
        <v>4</v>
      </c>
      <c r="E255" s="2">
        <v>9</v>
      </c>
      <c r="F255" s="2" t="s">
        <v>253</v>
      </c>
      <c r="G255" s="2" t="s">
        <v>10</v>
      </c>
      <c r="H255" s="13">
        <v>20</v>
      </c>
      <c r="I255" s="2" t="s">
        <v>8</v>
      </c>
      <c r="J255" s="13"/>
      <c r="K255" s="13">
        <f>J255*H255</f>
        <v>0</v>
      </c>
      <c r="L255" s="16">
        <f>K255-H255</f>
        <v>-20</v>
      </c>
    </row>
    <row r="256" spans="2:12" x14ac:dyDescent="0.2">
      <c r="B256" s="40"/>
      <c r="C256" s="24"/>
      <c r="D256" s="2">
        <v>4</v>
      </c>
      <c r="E256" s="2">
        <v>10</v>
      </c>
      <c r="F256" s="2" t="s">
        <v>254</v>
      </c>
      <c r="G256" s="2" t="s">
        <v>12</v>
      </c>
      <c r="H256" s="13">
        <v>30</v>
      </c>
      <c r="I256" s="2" t="s">
        <v>8</v>
      </c>
      <c r="J256" s="13"/>
      <c r="K256" s="13">
        <f>J256*H256</f>
        <v>0</v>
      </c>
      <c r="L256" s="16">
        <f>K256-H256</f>
        <v>-30</v>
      </c>
    </row>
    <row r="257" spans="2:12" x14ac:dyDescent="0.2">
      <c r="B257" s="40"/>
      <c r="C257" s="24"/>
      <c r="D257" s="2">
        <v>7</v>
      </c>
      <c r="E257" s="2">
        <v>6</v>
      </c>
      <c r="F257" s="2" t="s">
        <v>255</v>
      </c>
      <c r="G257" s="2" t="s">
        <v>10</v>
      </c>
      <c r="H257" s="13">
        <v>40</v>
      </c>
      <c r="I257" s="2" t="s">
        <v>8</v>
      </c>
      <c r="J257" s="13"/>
      <c r="K257" s="13">
        <f>J257*H257</f>
        <v>0</v>
      </c>
      <c r="L257" s="16">
        <f>K257-H257</f>
        <v>-40</v>
      </c>
    </row>
    <row r="258" spans="2:12" x14ac:dyDescent="0.2">
      <c r="B258" s="40"/>
      <c r="C258" s="24"/>
      <c r="D258" s="2">
        <v>7</v>
      </c>
      <c r="E258" s="2">
        <v>11</v>
      </c>
      <c r="F258" s="2" t="s">
        <v>180</v>
      </c>
      <c r="G258" s="2" t="s">
        <v>10</v>
      </c>
      <c r="H258" s="13">
        <v>15</v>
      </c>
      <c r="I258" s="2" t="s">
        <v>8</v>
      </c>
      <c r="J258" s="13"/>
      <c r="K258" s="13">
        <f>J258*H258</f>
        <v>0</v>
      </c>
      <c r="L258" s="16">
        <f>K258-H258</f>
        <v>-15</v>
      </c>
    </row>
    <row r="259" spans="2:12" x14ac:dyDescent="0.2">
      <c r="B259" s="40"/>
      <c r="C259" s="24"/>
      <c r="D259" s="2">
        <v>7</v>
      </c>
      <c r="E259" s="2">
        <v>12</v>
      </c>
      <c r="F259" s="2" t="s">
        <v>256</v>
      </c>
      <c r="G259" s="2" t="s">
        <v>10</v>
      </c>
      <c r="H259" s="13">
        <v>15</v>
      </c>
      <c r="I259" s="2" t="s">
        <v>8</v>
      </c>
      <c r="J259" s="13"/>
      <c r="K259" s="13">
        <f>J259*H259</f>
        <v>0</v>
      </c>
      <c r="L259" s="16">
        <f>K259-H259</f>
        <v>-15</v>
      </c>
    </row>
    <row r="260" spans="2:12" x14ac:dyDescent="0.2">
      <c r="B260" s="40"/>
      <c r="C260" s="24"/>
      <c r="D260" s="2">
        <v>8</v>
      </c>
      <c r="E260" s="2">
        <v>2</v>
      </c>
      <c r="F260" s="2" t="s">
        <v>257</v>
      </c>
      <c r="G260" s="2" t="s">
        <v>10</v>
      </c>
      <c r="H260" s="13">
        <v>30</v>
      </c>
      <c r="I260" s="2" t="s">
        <v>8</v>
      </c>
      <c r="J260" s="13"/>
      <c r="K260" s="13">
        <f>J260*H260</f>
        <v>0</v>
      </c>
      <c r="L260" s="16">
        <f>K260-H260</f>
        <v>-30</v>
      </c>
    </row>
    <row r="261" spans="2:12" x14ac:dyDescent="0.2">
      <c r="B261" s="40"/>
      <c r="C261" s="24"/>
      <c r="D261" s="2">
        <v>8</v>
      </c>
      <c r="E261" s="2">
        <v>3</v>
      </c>
      <c r="F261" s="2" t="s">
        <v>258</v>
      </c>
      <c r="G261" s="2" t="s">
        <v>10</v>
      </c>
      <c r="H261" s="13">
        <v>20</v>
      </c>
      <c r="I261" s="2" t="s">
        <v>8</v>
      </c>
      <c r="J261" s="13"/>
      <c r="K261" s="13">
        <f>J261*H261</f>
        <v>0</v>
      </c>
      <c r="L261" s="16">
        <f>K261-H261</f>
        <v>-20</v>
      </c>
    </row>
    <row r="262" spans="2:12" ht="16" thickBot="1" x14ac:dyDescent="0.25">
      <c r="B262" s="41"/>
      <c r="C262" s="26"/>
      <c r="D262" s="4">
        <v>8</v>
      </c>
      <c r="E262" s="4">
        <v>16</v>
      </c>
      <c r="F262" s="4" t="s">
        <v>259</v>
      </c>
      <c r="G262" s="4" t="s">
        <v>10</v>
      </c>
      <c r="H262" s="14">
        <v>10</v>
      </c>
      <c r="I262" s="4" t="s">
        <v>8</v>
      </c>
      <c r="J262" s="14"/>
      <c r="K262" s="14">
        <f>J262*H262</f>
        <v>0</v>
      </c>
      <c r="L262" s="18">
        <f>K262-H262</f>
        <v>-10</v>
      </c>
    </row>
  </sheetData>
  <mergeCells count="28">
    <mergeCell ref="C227:C232"/>
    <mergeCell ref="B201:B232"/>
    <mergeCell ref="C233:C242"/>
    <mergeCell ref="C243:C253"/>
    <mergeCell ref="C254:C262"/>
    <mergeCell ref="B233:B262"/>
    <mergeCell ref="C164:C172"/>
    <mergeCell ref="C173:C188"/>
    <mergeCell ref="B149:B188"/>
    <mergeCell ref="C189:C200"/>
    <mergeCell ref="B189:B200"/>
    <mergeCell ref="C201:C214"/>
    <mergeCell ref="C215:C226"/>
    <mergeCell ref="C88:C105"/>
    <mergeCell ref="C106:C122"/>
    <mergeCell ref="C123:C133"/>
    <mergeCell ref="B88:B133"/>
    <mergeCell ref="C134:C148"/>
    <mergeCell ref="B134:B148"/>
    <mergeCell ref="C149:C163"/>
    <mergeCell ref="B52:B70"/>
    <mergeCell ref="C52:C70"/>
    <mergeCell ref="B71:B87"/>
    <mergeCell ref="C71:C87"/>
    <mergeCell ref="C8:C29"/>
    <mergeCell ref="C30:C43"/>
    <mergeCell ref="C44:C51"/>
    <mergeCell ref="B8:B51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November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Microsoft Office User</cp:lastModifiedBy>
  <dcterms:created xsi:type="dcterms:W3CDTF">2018-01-04T00:10:46Z</dcterms:created>
  <dcterms:modified xsi:type="dcterms:W3CDTF">2020-02-17T08:14:01Z</dcterms:modified>
</cp:coreProperties>
</file>